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K:\BÉROSZTÁLYNAK ÖSSZESÍTŐ + FAKT\"/>
    </mc:Choice>
  </mc:AlternateContent>
  <xr:revisionPtr revIDLastSave="0" documentId="13_ncr:1_{0B281CF7-1364-4A2F-9712-A3019712334E}" xr6:coauthVersionLast="47" xr6:coauthVersionMax="47" xr10:uidLastSave="{00000000-0000-0000-0000-000000000000}"/>
  <bookViews>
    <workbookView xWindow="-120" yWindow="-120" windowWidth="25440" windowHeight="15390" xr2:uid="{00000000-000D-0000-FFFF-FFFF00000000}"/>
  </bookViews>
  <sheets>
    <sheet name="ENG" sheetId="1" r:id="rId1"/>
    <sheet name="G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2" l="1"/>
  <c r="J58" i="1"/>
</calcChain>
</file>

<file path=xl/sharedStrings.xml><?xml version="1.0" encoding="utf-8"?>
<sst xmlns="http://schemas.openxmlformats.org/spreadsheetml/2006/main" count="515" uniqueCount="267">
  <si>
    <t>name</t>
  </si>
  <si>
    <t>which year</t>
  </si>
  <si>
    <t>department</t>
  </si>
  <si>
    <t>teacher</t>
  </si>
  <si>
    <t>lessons</t>
  </si>
  <si>
    <t>note</t>
  </si>
  <si>
    <t>Animal Breeding</t>
  </si>
  <si>
    <t>Organic Animal Production</t>
  </si>
  <si>
    <t>Dr. László Zöldág</t>
  </si>
  <si>
    <t>15 lect.</t>
  </si>
  <si>
    <t>Animal Breeding exam</t>
  </si>
  <si>
    <t>Incubation of Poultry Eggs</t>
  </si>
  <si>
    <t>Dr. András Gáspárdy</t>
  </si>
  <si>
    <t>22 lect.</t>
  </si>
  <si>
    <t>Feeding exotic reptiles, birds, and small mammals</t>
  </si>
  <si>
    <t>Dr. István Hullár</t>
  </si>
  <si>
    <t>Genetics exam</t>
  </si>
  <si>
    <t>max students:</t>
  </si>
  <si>
    <t>Dog and Cat Breeding</t>
  </si>
  <si>
    <t>Dr. Orsolya Kutasi</t>
  </si>
  <si>
    <t>Companion Animal Dietetics</t>
  </si>
  <si>
    <t>Dr. Sándor Fekete</t>
  </si>
  <si>
    <t>21 lect + 9 pr.</t>
  </si>
  <si>
    <t>Anim. Nutr. 1 or Futtermittelkunde fulfilled!</t>
  </si>
  <si>
    <t>Operation Techniques - cadaver/soft tissue</t>
  </si>
  <si>
    <t>Anatomy</t>
  </si>
  <si>
    <t>Dr. Ferenc Szalay</t>
  </si>
  <si>
    <t>5 lect + 10 pr.</t>
  </si>
  <si>
    <t>dont forget to sign up for both the theory+practical course (00+001) in Neptun!</t>
  </si>
  <si>
    <t>Biochemistry I fulfilled</t>
  </si>
  <si>
    <t>Molecular Physiology of the Cell</t>
  </si>
  <si>
    <t>Physiology</t>
  </si>
  <si>
    <t>Dr. Tibor Bartha</t>
  </si>
  <si>
    <t>e-learning!</t>
  </si>
  <si>
    <t>New forms and technics of knowledge transfer - practical approache</t>
  </si>
  <si>
    <t>Dr. Míra Mándoki</t>
  </si>
  <si>
    <t>9 lect. + 6 pr.</t>
  </si>
  <si>
    <t>Pharmacology II exam</t>
  </si>
  <si>
    <t>Veterinary comparative pharmacokinetics and drug metabolism</t>
  </si>
  <si>
    <t>Pharmacology</t>
  </si>
  <si>
    <t>Dr. György Csikó</t>
  </si>
  <si>
    <t>10 lect.</t>
  </si>
  <si>
    <t>2nd year completed</t>
  </si>
  <si>
    <t>Library informatics</t>
  </si>
  <si>
    <t>Library</t>
  </si>
  <si>
    <t>Ms Katalin Bikádi</t>
  </si>
  <si>
    <t>10 pract.</t>
  </si>
  <si>
    <t>Foreign Lang. Dept.</t>
  </si>
  <si>
    <t>26 pr.</t>
  </si>
  <si>
    <t>none</t>
  </si>
  <si>
    <t>Medical Latin</t>
  </si>
  <si>
    <t>Mr Rudolf Radenhausen</t>
  </si>
  <si>
    <t>30 pr.</t>
  </si>
  <si>
    <t>Clinical Hungarian I.</t>
  </si>
  <si>
    <t>Ms Ilona Tunkli</t>
  </si>
  <si>
    <t>Chemistry</t>
  </si>
  <si>
    <t>Dr. Mihály Pilipecz</t>
  </si>
  <si>
    <t>Poisonous garden and indoor plants</t>
  </si>
  <si>
    <t>Botany</t>
  </si>
  <si>
    <t>Dr. Daniel Cserhalmi</t>
  </si>
  <si>
    <t>14 lect.</t>
  </si>
  <si>
    <t>Arthropod vectors</t>
  </si>
  <si>
    <t>Parasitology</t>
  </si>
  <si>
    <t>Dr. Róbert Farkas</t>
  </si>
  <si>
    <t>30 lect.</t>
  </si>
  <si>
    <t>Parasitology I.</t>
  </si>
  <si>
    <t>History of veterinary medicine</t>
  </si>
  <si>
    <t>Pathology</t>
  </si>
  <si>
    <t>Dr. Ferenc Baska</t>
  </si>
  <si>
    <t>Aquaculture hygiene</t>
  </si>
  <si>
    <t>18 lect.</t>
  </si>
  <si>
    <t>Fish Hygiene</t>
  </si>
  <si>
    <t>Animal Welfare I.</t>
  </si>
  <si>
    <t>State vet med &amp; Agr.econ.</t>
  </si>
  <si>
    <t>Dr. Csaba Csintalan</t>
  </si>
  <si>
    <t>all years</t>
  </si>
  <si>
    <t>after 1st year</t>
  </si>
  <si>
    <t>after 2nd year</t>
  </si>
  <si>
    <t>ECTS-credit</t>
  </si>
  <si>
    <t>prerequisite exam:</t>
  </si>
  <si>
    <t>none, just be after the 1st year</t>
  </si>
  <si>
    <t>after 3rd year</t>
  </si>
  <si>
    <t>after 4th year</t>
  </si>
  <si>
    <t>The colic horse</t>
  </si>
  <si>
    <t>Equine Clinic, Üllő</t>
  </si>
  <si>
    <t>Dr. Gábor Bodó</t>
  </si>
  <si>
    <t>15lect + 15 pr.</t>
  </si>
  <si>
    <t>Para II, Int Med II, Patho IV required!</t>
  </si>
  <si>
    <t>15 pr.</t>
  </si>
  <si>
    <t>Radiobiology for Veterinarians</t>
  </si>
  <si>
    <t>Learning techniques &amp; strategies in medical school</t>
  </si>
  <si>
    <t>10 lect. + 2 pr.</t>
  </si>
  <si>
    <t>Mr Levente Somogyi</t>
  </si>
  <si>
    <t>Dr. Erzsébet Gere</t>
  </si>
  <si>
    <t>16 lect.</t>
  </si>
  <si>
    <t>Basics of Natural Science</t>
  </si>
  <si>
    <t>Medicinal plants</t>
  </si>
  <si>
    <t>24 lect.</t>
  </si>
  <si>
    <t>Dr. Evelin Ramóna Péli</t>
  </si>
  <si>
    <t>Limnology</t>
  </si>
  <si>
    <t>Exotic Anim. Clinic</t>
  </si>
  <si>
    <t>15 lessons</t>
  </si>
  <si>
    <t>Data Analysis Practical</t>
  </si>
  <si>
    <t>Biomaths Dept.</t>
  </si>
  <si>
    <t>Dr. Andrea Harnos</t>
  </si>
  <si>
    <t>Biomaths, Informatics</t>
  </si>
  <si>
    <t>Psychopharmacology: How to treat mental and behavioural disorders</t>
  </si>
  <si>
    <t>Hungarian A1/1</t>
  </si>
  <si>
    <t>Dr. Andrea Bán</t>
  </si>
  <si>
    <t>60 pr.</t>
  </si>
  <si>
    <t>Hungarian History and Culture</t>
  </si>
  <si>
    <t>German  for Beginners 1.</t>
  </si>
  <si>
    <t>Rudolf Radenhausen</t>
  </si>
  <si>
    <t>Spanish for beginners 1.</t>
  </si>
  <si>
    <t>Ms Krisztina Nyíredy</t>
  </si>
  <si>
    <t>Dr. László Ózsvári</t>
  </si>
  <si>
    <t>Veterinary Practice Leadership Training</t>
  </si>
  <si>
    <t>Basics of Communication</t>
  </si>
  <si>
    <t>only for year 3-5</t>
  </si>
  <si>
    <t>Topo. Anat, Genetics</t>
  </si>
  <si>
    <t>Dr. Petra Zenke</t>
  </si>
  <si>
    <t>Comparative Forensic Veterinary Medicine</t>
  </si>
  <si>
    <t>year 1-3</t>
  </si>
  <si>
    <t>Presentation skills development training</t>
  </si>
  <si>
    <t>Equine exercice physiology</t>
  </si>
  <si>
    <t>12 lect+3 pr.</t>
  </si>
  <si>
    <t>Application possibilities of data-analys in the field of food safety</t>
  </si>
  <si>
    <t>Digital Food Chain Education, Research, Development and Innovation Institute</t>
  </si>
  <si>
    <t>Dr. Józwiak Ákos</t>
  </si>
  <si>
    <t>Vet/Food Chemistry fulfilled</t>
  </si>
  <si>
    <t>Physiology of the nervous system</t>
  </si>
  <si>
    <t>Dr. Gergely Jócsák</t>
  </si>
  <si>
    <t>Physiology 2 exam</t>
  </si>
  <si>
    <t>Biophysics exam</t>
  </si>
  <si>
    <t>Animal Hygiene 1 fulfilled</t>
  </si>
  <si>
    <t>Sport Pharmacology</t>
  </si>
  <si>
    <t>Hungarian A1/2</t>
  </si>
  <si>
    <t>52 pr.</t>
  </si>
  <si>
    <t>Hungarian A2/1</t>
  </si>
  <si>
    <t>Dr. Norbert Solymosi</t>
  </si>
  <si>
    <t>An introduction to Python programming</t>
  </si>
  <si>
    <t>Center for Bioinformatics</t>
  </si>
  <si>
    <t>Practicals in genomics 1.</t>
  </si>
  <si>
    <t>3 lect.+12 pr.</t>
  </si>
  <si>
    <t>Physiology 2 + Biochemistry 2 fulfilled</t>
  </si>
  <si>
    <t>Wahlfach</t>
  </si>
  <si>
    <t>Jahrg.</t>
  </si>
  <si>
    <t>Lehrstuhl</t>
  </si>
  <si>
    <t>Lehrer</t>
  </si>
  <si>
    <t>VL/PR</t>
  </si>
  <si>
    <t>ECTS</t>
  </si>
  <si>
    <t>Erford.</t>
  </si>
  <si>
    <t>max Student:</t>
  </si>
  <si>
    <t>Info:</t>
  </si>
  <si>
    <t>Die Struktur der Zelle</t>
  </si>
  <si>
    <t>1+2</t>
  </si>
  <si>
    <t>Anatomie</t>
  </si>
  <si>
    <t>Dr. Attila Magyar</t>
  </si>
  <si>
    <t>14 VL</t>
  </si>
  <si>
    <t>-</t>
  </si>
  <si>
    <t>2.</t>
  </si>
  <si>
    <t>Dr. Péter Sótonyi</t>
  </si>
  <si>
    <t>15 VL</t>
  </si>
  <si>
    <t>Botanik</t>
  </si>
  <si>
    <t>Dr. Judit Házi</t>
  </si>
  <si>
    <t>Giftige Garten- und Zimmerpflanzen</t>
  </si>
  <si>
    <t>Dr. Gerencsér Ferencné</t>
  </si>
  <si>
    <t>Heilpflanzenkunde</t>
  </si>
  <si>
    <t>30 VL</t>
  </si>
  <si>
    <t>Basiswissen der Naturwissenschaften</t>
  </si>
  <si>
    <t>Chemie</t>
  </si>
  <si>
    <t>Vet/Lebensmittechemie</t>
  </si>
  <si>
    <t>Grundlagen der ungarischen Sprache 1.  (für Anfanger)</t>
  </si>
  <si>
    <t>Fremdsprachabteilung</t>
  </si>
  <si>
    <t>Frau Júlia Agócs</t>
  </si>
  <si>
    <t>26 Pr.</t>
  </si>
  <si>
    <t>Medizinisches Latein I.</t>
  </si>
  <si>
    <t>Herr Rudolf Radenhausen</t>
  </si>
  <si>
    <t>30 Pr.</t>
  </si>
  <si>
    <t>Allgemeine und spezielle Limnologie - Die Lehre von den Binnengewassern</t>
  </si>
  <si>
    <t>Klinik für exotische Tiere</t>
  </si>
  <si>
    <t>Tierschutz</t>
  </si>
  <si>
    <t>Lehrstuhl f. Agrarwirtschaft</t>
  </si>
  <si>
    <t>Geschichte der Veterinärmedizin</t>
  </si>
  <si>
    <t>Pathologie</t>
  </si>
  <si>
    <t>Prof. Emőd Korzenszky</t>
  </si>
  <si>
    <t>Molekuläre Zellphysiologie</t>
  </si>
  <si>
    <t>Ernährung exotischer Reptilien, Stubenvögel und kleiner Mammalia</t>
  </si>
  <si>
    <t>Tierzucht</t>
  </si>
  <si>
    <t>Vergleichende Human- und Tierernährung</t>
  </si>
  <si>
    <t>Prof. István Fekete</t>
  </si>
  <si>
    <t>21 VL + 7 Pr.</t>
  </si>
  <si>
    <t xml:space="preserve">Veterinarmedizinische klinische Genetik (allgemeine) </t>
  </si>
  <si>
    <t>Prof. László Zöldág</t>
  </si>
  <si>
    <t>Surgery</t>
  </si>
  <si>
    <t>Dr. Tibor Németh</t>
  </si>
  <si>
    <t>5 lect.+10 pr.</t>
  </si>
  <si>
    <t>Small Animal Medicine 1 fulfilled</t>
  </si>
  <si>
    <t>Small Animal Clinical MR Imaging</t>
  </si>
  <si>
    <t>Agricultural Economics fulfilled</t>
  </si>
  <si>
    <t>total number of seats in electives:</t>
  </si>
  <si>
    <t>year 4+5</t>
  </si>
  <si>
    <t>Biochemistry</t>
  </si>
  <si>
    <t>Dr. Zsuzsanna Neogrády</t>
  </si>
  <si>
    <t>Pathobiochemistry</t>
  </si>
  <si>
    <t>Biochemistry 1 fulfilled</t>
  </si>
  <si>
    <t>Dr. Miklós Persániy</t>
  </si>
  <si>
    <t>Wild animals under human care</t>
  </si>
  <si>
    <t>13 lect.+2 pr.</t>
  </si>
  <si>
    <t>Agrareconomics (obligatorisch für das englische Programm)</t>
  </si>
  <si>
    <t>Vet Profession (obligatorisch für das englische Programm)</t>
  </si>
  <si>
    <t>11 lect. + 4 pr.</t>
  </si>
  <si>
    <t>none, just be after the 3rd year</t>
  </si>
  <si>
    <t>Essbare Wildpflanzen</t>
  </si>
  <si>
    <t>24 VL</t>
  </si>
  <si>
    <t>Basic Hungarian</t>
  </si>
  <si>
    <t>Dr. András Lukács</t>
  </si>
  <si>
    <t>Wenn Sie auf Englisch weiterstudieren möchten:</t>
  </si>
  <si>
    <t>Equine Medicine and Surgery 1. fulfilled</t>
  </si>
  <si>
    <t>Dr. Zoltán Bakos</t>
  </si>
  <si>
    <t>Dr. János Vetter</t>
  </si>
  <si>
    <t>Plätze</t>
  </si>
  <si>
    <t>Elective courses for the fall-term of 2023/2024</t>
  </si>
  <si>
    <t xml:space="preserve">Wahlpflichtfächer Wintersemester 2023/2024 (Registration: ab 2. Sept. 10.00 in Neptun)
</t>
  </si>
  <si>
    <t>40 (2 groups)</t>
  </si>
  <si>
    <t>Exotic Mammal medicine</t>
  </si>
  <si>
    <t>Dr. Antal Papp</t>
  </si>
  <si>
    <t>25 lect.</t>
  </si>
  <si>
    <t>https://univet.hu/wp-content/uploads/2023/06/Elective-course-list-and-types-valid-from-September-2023.pdf</t>
  </si>
  <si>
    <t xml:space="preserve">  Sign up period: between 2nd September 2023, 10.00 AM (Saturday) – 8th September 2023,11.00 PM (Friday)
Timing / location: in the NEPTUN-system, please check it there! Minimum requirements of a course start: 15 applicants (except the language courses)!
All students have to sign up for electives in the NEPTUN-system!
Please note! It is your respoinsibility to be registered for electives. You can sign up / cancel / modify your elective(s) by 16th September only. After that  it will be signed and indicated in your black book and study record as well, no matter what result / no result you will achieve. Accordingly, please make sure that you sign up if you want to do the course, if not then cancel and allow others to attend who are really interested! The prerequisite subject(s)  – if any – has to be completed prior to sign up and NOT to sit the elective exam! Whether the course is B or C-type, please check the link below:
</t>
  </si>
  <si>
    <t>Lab Animal Science exam</t>
  </si>
  <si>
    <t>Meat substitutes and alternative proteins in food chain safety</t>
  </si>
  <si>
    <t>Food Hygiene Dept.</t>
  </si>
  <si>
    <t>Dr. András Bittsánszky</t>
  </si>
  <si>
    <t>8 lect. + 7. pr.</t>
  </si>
  <si>
    <t>NEW COURSE! (dont forget to register for both theory+practical course)</t>
  </si>
  <si>
    <t xml:space="preserve">Medical profession &amp; empathy </t>
  </si>
  <si>
    <t xml:space="preserve">Problem-based case discussions in equine internal medicine </t>
  </si>
  <si>
    <t>Dr. Miklós Gyarmathy</t>
  </si>
  <si>
    <t xml:space="preserve">Type </t>
  </si>
  <si>
    <t>Typ</t>
  </si>
  <si>
    <t>C</t>
  </si>
  <si>
    <t>B</t>
  </si>
  <si>
    <t>Problem-oriented approach to small animal internal medicine cases</t>
  </si>
  <si>
    <t>Internal Medicine Dept.</t>
  </si>
  <si>
    <t>Dr. Zsuzsanna Vizí</t>
  </si>
  <si>
    <t>A</t>
  </si>
  <si>
    <t>Pathophysiology, Pharmacology 2, Small Animal Medicine 1.</t>
  </si>
  <si>
    <t>Laboratory Animal Science &amp;Bioethics (obligatorisch für das englische Programm)</t>
  </si>
  <si>
    <t>Dr. Kinga Fodor</t>
  </si>
  <si>
    <t>15 VL + 8 Pr.</t>
  </si>
  <si>
    <t>Institut für Tierzucht, Tierernährung und Labortierkunde</t>
  </si>
  <si>
    <t>Lehrstuhl für Physiologie und Biochemie</t>
  </si>
  <si>
    <t>Allgemeine Mikologie</t>
  </si>
  <si>
    <t>Risk Communication in Food Chain Safety</t>
  </si>
  <si>
    <t>Dr. Gyula Kasza</t>
  </si>
  <si>
    <t>(dont forget to register for both theory+practical course)</t>
  </si>
  <si>
    <t>compiled by the Students' Secreteriat 30/08/2023</t>
  </si>
  <si>
    <t>Redox chemistry in biological systems</t>
  </si>
  <si>
    <t>Dr. Péter Nagy</t>
  </si>
  <si>
    <t>Biochemistry 1.</t>
  </si>
  <si>
    <t>a beginner and a preintermediate group</t>
  </si>
  <si>
    <t>Obstetics</t>
  </si>
  <si>
    <t>Dr. Boglárka Vincze</t>
  </si>
  <si>
    <t>Repro 2, Farm Anim Med 2</t>
  </si>
  <si>
    <t>Reproduction and assisted reproductive techniques in non-domestic species</t>
  </si>
  <si>
    <t xml:space="preserve">NEW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</si>
</sst>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38"/>
      <scheme val="minor"/>
    </font>
    <font>
      <sz val="8"/>
      <color theme="1"/>
      <name val="Calibri"/>
      <family val="2"/>
      <charset val="238"/>
      <scheme val="minor"/>
    </font>
    <font>
      <b/>
      <sz val="8"/>
      <color rgb="FFFF0000"/>
      <name val="Calibri"/>
      <family val="2"/>
      <charset val="238"/>
      <scheme val="minor"/>
    </font>
    <font>
      <b/>
      <sz val="8"/>
      <color theme="1"/>
      <name val="Calibri"/>
      <family val="2"/>
      <charset val="238"/>
      <scheme val="minor"/>
    </font>
    <font>
      <b/>
      <sz val="8"/>
      <name val="Calibri"/>
      <family val="2"/>
      <charset val="238"/>
      <scheme val="minor"/>
    </font>
    <font>
      <sz val="8"/>
      <name val="Calibri"/>
      <family val="2"/>
      <charset val="238"/>
      <scheme val="minor"/>
    </font>
    <font>
      <b/>
      <sz val="11"/>
      <name val="Calibri"/>
      <family val="2"/>
      <charset val="238"/>
      <scheme val="minor"/>
    </font>
    <font>
      <b/>
      <sz val="11"/>
      <color theme="1"/>
      <name val="Calibri"/>
      <family val="2"/>
      <charset val="238"/>
      <scheme val="minor"/>
    </font>
    <font>
      <sz val="20"/>
      <name val="Calibri"/>
      <family val="2"/>
      <charset val="238"/>
      <scheme val="minor"/>
    </font>
    <font>
      <b/>
      <sz val="11"/>
      <color rgb="FFFF0000"/>
      <name val="Calibri"/>
      <family val="2"/>
      <charset val="238"/>
      <scheme val="minor"/>
    </font>
    <font>
      <sz val="11"/>
      <color rgb="FFFF0000"/>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b/>
      <sz val="12"/>
      <color theme="1"/>
      <name val="Calibri"/>
      <family val="2"/>
      <charset val="238"/>
      <scheme val="minor"/>
    </font>
    <font>
      <sz val="9"/>
      <name val="Calibri"/>
      <family val="2"/>
      <charset val="238"/>
      <scheme val="minor"/>
    </font>
    <font>
      <b/>
      <sz val="9"/>
      <name val="Calibri"/>
      <family val="2"/>
      <charset val="238"/>
      <scheme val="minor"/>
    </font>
    <font>
      <b/>
      <sz val="16"/>
      <name val="Calibri"/>
      <family val="2"/>
      <charset val="238"/>
      <scheme val="minor"/>
    </font>
    <font>
      <i/>
      <sz val="11"/>
      <name val="Calibri"/>
      <family val="2"/>
      <charset val="238"/>
      <scheme val="minor"/>
    </font>
    <font>
      <u/>
      <sz val="11"/>
      <color theme="10"/>
      <name val="Calibri"/>
      <family val="2"/>
      <charset val="238"/>
      <scheme val="minor"/>
    </font>
    <font>
      <b/>
      <u/>
      <sz val="16"/>
      <color theme="10"/>
      <name val="Calibri"/>
      <family val="2"/>
      <charset val="238"/>
      <scheme val="minor"/>
    </font>
    <font>
      <i/>
      <sz val="11"/>
      <color theme="1"/>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tint="-0.24997711111789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n">
        <color auto="1"/>
      </bottom>
      <diagonal/>
    </border>
    <border>
      <left style="thin">
        <color auto="1"/>
      </left>
      <right style="thin">
        <color auto="1"/>
      </right>
      <top/>
      <bottom style="thick">
        <color auto="1"/>
      </bottom>
      <diagonal/>
    </border>
  </borders>
  <cellStyleXfs count="5">
    <xf numFmtId="0" fontId="0" fillId="0" borderId="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20" fillId="0" borderId="0" applyNumberFormat="0" applyFill="0" applyBorder="0" applyAlignment="0" applyProtection="0"/>
  </cellStyleXfs>
  <cellXfs count="148">
    <xf numFmtId="0" fontId="0" fillId="0" borderId="0" xfId="0"/>
    <xf numFmtId="0" fontId="1" fillId="0" borderId="0" xfId="0" applyFont="1"/>
    <xf numFmtId="0" fontId="4" fillId="0" borderId="0" xfId="0" applyFont="1"/>
    <xf numFmtId="0" fontId="6" fillId="0" borderId="0" xfId="0" applyFont="1"/>
    <xf numFmtId="0" fontId="3" fillId="0" borderId="0" xfId="0" applyFont="1"/>
    <xf numFmtId="0" fontId="7" fillId="0" borderId="0" xfId="0" applyFont="1"/>
    <xf numFmtId="0" fontId="5" fillId="2" borderId="0" xfId="0" applyFont="1" applyFill="1"/>
    <xf numFmtId="0" fontId="5" fillId="2" borderId="0" xfId="0" applyFont="1" applyFill="1" applyAlignment="1">
      <alignment horizontal="center"/>
    </xf>
    <xf numFmtId="0" fontId="2" fillId="0" borderId="0" xfId="0" applyFont="1"/>
    <xf numFmtId="0" fontId="9" fillId="0" borderId="0" xfId="0" applyFont="1"/>
    <xf numFmtId="0" fontId="1" fillId="0" borderId="1" xfId="0" applyFont="1" applyBorder="1" applyAlignment="1">
      <alignment horizontal="center"/>
    </xf>
    <xf numFmtId="0" fontId="4" fillId="0" borderId="0" xfId="0" applyFont="1" applyAlignment="1">
      <alignment horizontal="center"/>
    </xf>
    <xf numFmtId="0" fontId="5" fillId="0" borderId="0" xfId="0" applyFont="1"/>
    <xf numFmtId="0" fontId="16" fillId="2" borderId="1" xfId="0" applyFont="1" applyFill="1" applyBorder="1"/>
    <xf numFmtId="0" fontId="16" fillId="2" borderId="1" xfId="0" applyFont="1" applyFill="1" applyBorder="1" applyAlignment="1">
      <alignment horizontal="center"/>
    </xf>
    <xf numFmtId="0" fontId="17" fillId="2" borderId="1" xfId="0" applyFont="1" applyFill="1" applyBorder="1"/>
    <xf numFmtId="0" fontId="17" fillId="2" borderId="1" xfId="0" applyFont="1" applyFill="1" applyBorder="1" applyAlignment="1">
      <alignment horizontal="center"/>
    </xf>
    <xf numFmtId="0" fontId="5" fillId="0" borderId="1" xfId="0" applyFont="1" applyBorder="1"/>
    <xf numFmtId="0" fontId="11" fillId="0" borderId="1" xfId="0" applyFont="1" applyBorder="1" applyAlignment="1">
      <alignment horizontal="center"/>
    </xf>
    <xf numFmtId="0" fontId="4" fillId="0" borderId="1" xfId="0" applyFont="1" applyBorder="1"/>
    <xf numFmtId="0" fontId="3" fillId="0" borderId="1" xfId="0" applyFont="1" applyBorder="1" applyAlignment="1">
      <alignment horizontal="center"/>
    </xf>
    <xf numFmtId="0" fontId="5" fillId="0" borderId="1" xfId="0" applyFont="1" applyBorder="1" applyAlignment="1">
      <alignment horizontal="center"/>
    </xf>
    <xf numFmtId="0" fontId="0" fillId="0" borderId="1" xfId="0" applyBorder="1"/>
    <xf numFmtId="0" fontId="4" fillId="2" borderId="0" xfId="0" applyFont="1" applyFill="1"/>
    <xf numFmtId="0" fontId="6" fillId="2" borderId="0" xfId="0" applyFont="1" applyFill="1"/>
    <xf numFmtId="0" fontId="5" fillId="0" borderId="4" xfId="0" applyFont="1" applyBorder="1"/>
    <xf numFmtId="0" fontId="5" fillId="0" borderId="4" xfId="0" applyFont="1" applyBorder="1" applyAlignment="1">
      <alignment horizontal="center"/>
    </xf>
    <xf numFmtId="0" fontId="5" fillId="0" borderId="3" xfId="0" applyFont="1" applyBorder="1"/>
    <xf numFmtId="0" fontId="5" fillId="0" borderId="3" xfId="0" applyFont="1" applyBorder="1" applyAlignment="1">
      <alignment horizontal="center"/>
    </xf>
    <xf numFmtId="0" fontId="7" fillId="0" borderId="1" xfId="0" applyFont="1" applyBorder="1" applyAlignment="1">
      <alignment horizontal="center"/>
    </xf>
    <xf numFmtId="0" fontId="3" fillId="0" borderId="1" xfId="0" applyFont="1" applyBorder="1" applyAlignment="1">
      <alignment wrapText="1"/>
    </xf>
    <xf numFmtId="0" fontId="0" fillId="0" borderId="1" xfId="0" applyBorder="1" applyAlignment="1">
      <alignment wrapText="1"/>
    </xf>
    <xf numFmtId="0" fontId="19" fillId="2" borderId="1" xfId="1" applyFont="1" applyFill="1" applyBorder="1" applyAlignment="1">
      <alignment wrapText="1"/>
    </xf>
    <xf numFmtId="0" fontId="10" fillId="0" borderId="0" xfId="0" applyFont="1" applyAlignment="1">
      <alignment wrapText="1"/>
    </xf>
    <xf numFmtId="0" fontId="0" fillId="0" borderId="0" xfId="0" applyAlignment="1">
      <alignment wrapText="1"/>
    </xf>
    <xf numFmtId="0" fontId="16" fillId="2" borderId="1" xfId="0" applyFont="1" applyFill="1" applyBorder="1" applyAlignment="1">
      <alignment wrapText="1"/>
    </xf>
    <xf numFmtId="0" fontId="17" fillId="2" borderId="1" xfId="0" applyFont="1" applyFill="1" applyBorder="1" applyAlignment="1">
      <alignment wrapText="1"/>
    </xf>
    <xf numFmtId="0" fontId="8" fillId="2" borderId="0" xfId="0" applyFont="1" applyFill="1" applyAlignment="1">
      <alignment wrapText="1"/>
    </xf>
    <xf numFmtId="0" fontId="5" fillId="2" borderId="0" xfId="0" applyFont="1" applyFill="1" applyAlignment="1">
      <alignment wrapText="1"/>
    </xf>
    <xf numFmtId="0" fontId="16" fillId="2" borderId="1" xfId="0" applyFont="1" applyFill="1" applyBorder="1" applyAlignment="1">
      <alignment horizontal="center" wrapText="1"/>
    </xf>
    <xf numFmtId="0" fontId="17" fillId="2" borderId="1" xfId="0" applyFont="1" applyFill="1" applyBorder="1" applyAlignment="1">
      <alignment horizontal="center" wrapText="1"/>
    </xf>
    <xf numFmtId="0" fontId="5" fillId="2" borderId="0" xfId="0" applyFont="1" applyFill="1" applyAlignment="1">
      <alignment horizontal="center" wrapText="1"/>
    </xf>
    <xf numFmtId="0" fontId="22" fillId="0" borderId="1" xfId="0" applyFont="1" applyBorder="1" applyAlignment="1">
      <alignment wrapText="1"/>
    </xf>
    <xf numFmtId="0" fontId="0" fillId="0" borderId="4" xfId="0" applyBorder="1" applyAlignment="1">
      <alignment wrapText="1"/>
    </xf>
    <xf numFmtId="0" fontId="22" fillId="0" borderId="3" xfId="0" applyFont="1" applyBorder="1" applyAlignment="1">
      <alignment wrapText="1"/>
    </xf>
    <xf numFmtId="0" fontId="0" fillId="0" borderId="4" xfId="0" applyBorder="1"/>
    <xf numFmtId="0" fontId="0" fillId="0" borderId="3" xfId="0" applyBorder="1"/>
    <xf numFmtId="0" fontId="17" fillId="2" borderId="1" xfId="0" applyFont="1" applyFill="1" applyBorder="1" applyAlignment="1">
      <alignment horizontal="center" vertical="distributed" wrapText="1"/>
    </xf>
    <xf numFmtId="0" fontId="17" fillId="2" borderId="1" xfId="0" applyFont="1" applyFill="1" applyBorder="1" applyAlignment="1">
      <alignment horizontal="center" vertical="distributed"/>
    </xf>
    <xf numFmtId="0" fontId="18" fillId="2" borderId="2" xfId="0" applyFont="1" applyFill="1" applyBorder="1" applyAlignment="1">
      <alignment horizontal="center"/>
    </xf>
    <xf numFmtId="0" fontId="21" fillId="2" borderId="5" xfId="4" applyFont="1" applyFill="1" applyBorder="1" applyAlignment="1">
      <alignment horizontal="center" vertical="distributed" wrapText="1"/>
    </xf>
    <xf numFmtId="0" fontId="18" fillId="2" borderId="6" xfId="0" applyFont="1" applyFill="1" applyBorder="1" applyAlignment="1">
      <alignment horizontal="center" vertical="distributed" wrapText="1"/>
    </xf>
    <xf numFmtId="0" fontId="18" fillId="2" borderId="7" xfId="0" applyFont="1" applyFill="1" applyBorder="1" applyAlignment="1">
      <alignment horizontal="center" vertical="distributed" wrapText="1"/>
    </xf>
    <xf numFmtId="0" fontId="15" fillId="0" borderId="1" xfId="0" applyFont="1" applyBorder="1" applyAlignment="1">
      <alignment horizontal="center" vertical="distributed" wrapText="1"/>
    </xf>
    <xf numFmtId="0" fontId="15" fillId="0" borderId="1" xfId="0" applyFont="1" applyBorder="1" applyAlignment="1">
      <alignment horizontal="center" vertical="distributed"/>
    </xf>
    <xf numFmtId="0" fontId="17" fillId="6" borderId="1" xfId="0" applyFont="1" applyFill="1" applyBorder="1"/>
    <xf numFmtId="0" fontId="17" fillId="6" borderId="1" xfId="0" applyFont="1" applyFill="1" applyBorder="1" applyAlignment="1">
      <alignment wrapText="1"/>
    </xf>
    <xf numFmtId="49" fontId="17" fillId="6" borderId="1" xfId="0" applyNumberFormat="1" applyFont="1" applyFill="1" applyBorder="1" applyAlignment="1">
      <alignment horizontal="center"/>
    </xf>
    <xf numFmtId="0" fontId="17" fillId="6" borderId="1" xfId="0" applyFont="1" applyFill="1" applyBorder="1" applyAlignment="1">
      <alignment horizontal="center"/>
    </xf>
    <xf numFmtId="0" fontId="17" fillId="6" borderId="1" xfId="0" applyFont="1" applyFill="1" applyBorder="1" applyAlignment="1">
      <alignment horizontal="center" wrapText="1"/>
    </xf>
    <xf numFmtId="0" fontId="17" fillId="6" borderId="1" xfId="0" applyFont="1" applyFill="1" applyBorder="1" applyAlignment="1">
      <alignment horizontal="left"/>
    </xf>
    <xf numFmtId="0" fontId="17" fillId="6" borderId="9" xfId="0" applyFont="1" applyFill="1" applyBorder="1"/>
    <xf numFmtId="0" fontId="17" fillId="6" borderId="9" xfId="0" applyFont="1" applyFill="1" applyBorder="1" applyAlignment="1">
      <alignment wrapText="1"/>
    </xf>
    <xf numFmtId="49" fontId="17" fillId="6" borderId="9" xfId="0" applyNumberFormat="1" applyFont="1" applyFill="1" applyBorder="1" applyAlignment="1">
      <alignment horizontal="center"/>
    </xf>
    <xf numFmtId="0" fontId="17" fillId="6" borderId="9" xfId="0" applyFont="1" applyFill="1" applyBorder="1" applyAlignment="1">
      <alignment horizontal="center"/>
    </xf>
    <xf numFmtId="0" fontId="17" fillId="6" borderId="9" xfId="0" applyFont="1" applyFill="1" applyBorder="1" applyAlignment="1">
      <alignment horizontal="center" wrapText="1"/>
    </xf>
    <xf numFmtId="0" fontId="17" fillId="6" borderId="9" xfId="0" applyFont="1" applyFill="1" applyBorder="1" applyAlignment="1">
      <alignment horizontal="left"/>
    </xf>
    <xf numFmtId="0" fontId="17" fillId="6" borderId="1" xfId="0" applyFont="1" applyFill="1" applyBorder="1" applyAlignment="1">
      <alignment horizontal="left" vertical="distributed"/>
    </xf>
    <xf numFmtId="0" fontId="17" fillId="6" borderId="1" xfId="0" applyFont="1" applyFill="1" applyBorder="1" applyAlignment="1">
      <alignment horizontal="left" vertical="center"/>
    </xf>
    <xf numFmtId="0" fontId="17" fillId="6" borderId="1" xfId="0" applyFont="1" applyFill="1" applyBorder="1" applyAlignment="1">
      <alignment horizontal="left" vertical="center" wrapText="1"/>
    </xf>
    <xf numFmtId="0" fontId="17" fillId="6" borderId="8" xfId="0" applyFont="1" applyFill="1" applyBorder="1" applyAlignment="1">
      <alignment wrapText="1"/>
    </xf>
    <xf numFmtId="49" fontId="17" fillId="6" borderId="8" xfId="0" applyNumberFormat="1" applyFont="1" applyFill="1" applyBorder="1" applyAlignment="1">
      <alignment horizontal="center"/>
    </xf>
    <xf numFmtId="0" fontId="17" fillId="6" borderId="8" xfId="0" applyFont="1" applyFill="1" applyBorder="1" applyAlignment="1">
      <alignment horizontal="center"/>
    </xf>
    <xf numFmtId="0" fontId="17" fillId="6" borderId="8" xfId="0" applyFont="1" applyFill="1" applyBorder="1" applyAlignment="1">
      <alignment horizontal="center" wrapText="1"/>
    </xf>
    <xf numFmtId="0" fontId="17" fillId="6" borderId="8" xfId="0" applyFont="1" applyFill="1" applyBorder="1" applyAlignment="1">
      <alignment horizontal="left" vertical="distributed"/>
    </xf>
    <xf numFmtId="0" fontId="17" fillId="7" borderId="1" xfId="0" applyFont="1" applyFill="1" applyBorder="1"/>
    <xf numFmtId="0" fontId="17" fillId="7" borderId="9" xfId="0" applyFont="1" applyFill="1" applyBorder="1" applyAlignment="1">
      <alignment wrapText="1"/>
    </xf>
    <xf numFmtId="49" fontId="17" fillId="7" borderId="9" xfId="0" applyNumberFormat="1" applyFont="1" applyFill="1" applyBorder="1" applyAlignment="1">
      <alignment horizontal="center"/>
    </xf>
    <xf numFmtId="0" fontId="17" fillId="7" borderId="9" xfId="0" applyFont="1" applyFill="1" applyBorder="1" applyAlignment="1">
      <alignment horizontal="center"/>
    </xf>
    <xf numFmtId="0" fontId="17" fillId="7" borderId="9" xfId="0" applyFont="1" applyFill="1" applyBorder="1" applyAlignment="1">
      <alignment horizontal="center" wrapText="1"/>
    </xf>
    <xf numFmtId="0" fontId="17" fillId="7" borderId="9" xfId="0" applyFont="1" applyFill="1" applyBorder="1" applyAlignment="1">
      <alignment horizontal="left"/>
    </xf>
    <xf numFmtId="0" fontId="17" fillId="7" borderId="9" xfId="0" applyFont="1" applyFill="1" applyBorder="1"/>
    <xf numFmtId="0" fontId="17" fillId="7" borderId="1" xfId="0" applyFont="1" applyFill="1" applyBorder="1" applyAlignment="1">
      <alignment wrapText="1"/>
    </xf>
    <xf numFmtId="49" fontId="17" fillId="7" borderId="1" xfId="0" applyNumberFormat="1" applyFont="1" applyFill="1" applyBorder="1" applyAlignment="1">
      <alignment horizontal="center"/>
    </xf>
    <xf numFmtId="0" fontId="17" fillId="7" borderId="1" xfId="0" applyFont="1" applyFill="1" applyBorder="1" applyAlignment="1">
      <alignment horizontal="center"/>
    </xf>
    <xf numFmtId="0" fontId="17" fillId="7" borderId="1" xfId="0" applyFont="1" applyFill="1" applyBorder="1" applyAlignment="1">
      <alignment horizontal="center" wrapText="1"/>
    </xf>
    <xf numFmtId="0" fontId="17" fillId="7" borderId="1" xfId="0" applyFont="1" applyFill="1" applyBorder="1" applyAlignment="1">
      <alignment horizontal="left"/>
    </xf>
    <xf numFmtId="0" fontId="17" fillId="7" borderId="10" xfId="0" applyFont="1" applyFill="1" applyBorder="1" applyAlignment="1">
      <alignment wrapText="1"/>
    </xf>
    <xf numFmtId="49" fontId="17" fillId="7" borderId="10" xfId="0" applyNumberFormat="1" applyFont="1" applyFill="1" applyBorder="1" applyAlignment="1">
      <alignment horizontal="center"/>
    </xf>
    <xf numFmtId="0" fontId="17" fillId="7" borderId="10" xfId="0" applyFont="1" applyFill="1" applyBorder="1" applyAlignment="1">
      <alignment horizontal="center"/>
    </xf>
    <xf numFmtId="0" fontId="17" fillId="7" borderId="10" xfId="0" applyFont="1" applyFill="1" applyBorder="1" applyAlignment="1">
      <alignment horizontal="center" wrapText="1"/>
    </xf>
    <xf numFmtId="0" fontId="17" fillId="7" borderId="8" xfId="0" applyFont="1" applyFill="1" applyBorder="1" applyAlignment="1">
      <alignment horizontal="center"/>
    </xf>
    <xf numFmtId="0" fontId="17" fillId="7" borderId="10" xfId="0" applyFont="1" applyFill="1" applyBorder="1" applyAlignment="1">
      <alignment horizontal="left"/>
    </xf>
    <xf numFmtId="0" fontId="17" fillId="8" borderId="9" xfId="0" applyFont="1" applyFill="1" applyBorder="1"/>
    <xf numFmtId="0" fontId="17" fillId="8" borderId="1" xfId="0" applyFont="1" applyFill="1" applyBorder="1" applyAlignment="1">
      <alignment wrapText="1"/>
    </xf>
    <xf numFmtId="49" fontId="17" fillId="8" borderId="1" xfId="0" applyNumberFormat="1" applyFont="1" applyFill="1" applyBorder="1" applyAlignment="1">
      <alignment horizontal="center"/>
    </xf>
    <xf numFmtId="0" fontId="17" fillId="8" borderId="1" xfId="0" applyFont="1" applyFill="1" applyBorder="1" applyAlignment="1">
      <alignment horizontal="center"/>
    </xf>
    <xf numFmtId="0" fontId="17" fillId="8" borderId="1" xfId="0" applyFont="1" applyFill="1" applyBorder="1" applyAlignment="1">
      <alignment horizontal="center" wrapText="1"/>
    </xf>
    <xf numFmtId="0" fontId="17" fillId="8" borderId="9" xfId="0" applyFont="1" applyFill="1" applyBorder="1" applyAlignment="1">
      <alignment horizontal="center"/>
    </xf>
    <xf numFmtId="0" fontId="17" fillId="8" borderId="1" xfId="0" applyFont="1" applyFill="1" applyBorder="1" applyAlignment="1">
      <alignment horizontal="left"/>
    </xf>
    <xf numFmtId="0" fontId="17" fillId="8" borderId="1" xfId="0" applyFont="1" applyFill="1" applyBorder="1"/>
    <xf numFmtId="0" fontId="17" fillId="8" borderId="1" xfId="0" applyFont="1" applyFill="1" applyBorder="1" applyAlignment="1">
      <alignment horizontal="left" vertical="distributed"/>
    </xf>
    <xf numFmtId="0" fontId="17" fillId="8" borderId="1" xfId="0" applyFont="1" applyFill="1" applyBorder="1" applyAlignment="1">
      <alignment horizontal="left" vertical="distributed" wrapText="1"/>
    </xf>
    <xf numFmtId="0" fontId="17" fillId="8" borderId="1" xfId="0" applyFont="1" applyFill="1" applyBorder="1" applyAlignment="1">
      <alignment vertical="distributed" wrapText="1"/>
    </xf>
    <xf numFmtId="0" fontId="17" fillId="8" borderId="8" xfId="0" applyFont="1" applyFill="1" applyBorder="1" applyAlignment="1">
      <alignment wrapText="1"/>
    </xf>
    <xf numFmtId="49" fontId="17" fillId="8" borderId="8" xfId="0" applyNumberFormat="1" applyFont="1" applyFill="1" applyBorder="1" applyAlignment="1">
      <alignment horizontal="center"/>
    </xf>
    <xf numFmtId="0" fontId="17" fillId="8" borderId="8" xfId="0" applyFont="1" applyFill="1" applyBorder="1" applyAlignment="1">
      <alignment horizontal="center"/>
    </xf>
    <xf numFmtId="0" fontId="17" fillId="8" borderId="8" xfId="0" applyFont="1" applyFill="1" applyBorder="1" applyAlignment="1">
      <alignment horizontal="center" wrapText="1"/>
    </xf>
    <xf numFmtId="0" fontId="17" fillId="8" borderId="8" xfId="0" applyFont="1" applyFill="1" applyBorder="1" applyAlignment="1">
      <alignment horizontal="left"/>
    </xf>
    <xf numFmtId="0" fontId="17" fillId="9" borderId="1" xfId="0" applyFont="1" applyFill="1" applyBorder="1"/>
    <xf numFmtId="0" fontId="17" fillId="9" borderId="9" xfId="0" applyFont="1" applyFill="1" applyBorder="1" applyAlignment="1">
      <alignment wrapText="1"/>
    </xf>
    <xf numFmtId="49" fontId="17" fillId="9" borderId="9" xfId="0" applyNumberFormat="1" applyFont="1" applyFill="1" applyBorder="1" applyAlignment="1">
      <alignment horizontal="center"/>
    </xf>
    <xf numFmtId="0" fontId="17" fillId="9" borderId="9" xfId="0" applyFont="1" applyFill="1" applyBorder="1" applyAlignment="1">
      <alignment horizontal="center"/>
    </xf>
    <xf numFmtId="0" fontId="17" fillId="9" borderId="9" xfId="0" applyFont="1" applyFill="1" applyBorder="1" applyAlignment="1">
      <alignment horizontal="center" wrapText="1"/>
    </xf>
    <xf numFmtId="0" fontId="17" fillId="9" borderId="9" xfId="0" applyFont="1" applyFill="1" applyBorder="1" applyAlignment="1">
      <alignment horizontal="left"/>
    </xf>
    <xf numFmtId="0" fontId="17" fillId="9" borderId="1" xfId="0" applyFont="1" applyFill="1" applyBorder="1" applyAlignment="1">
      <alignment wrapText="1"/>
    </xf>
    <xf numFmtId="49" fontId="17" fillId="9" borderId="1" xfId="0" applyNumberFormat="1" applyFont="1" applyFill="1" applyBorder="1" applyAlignment="1">
      <alignment horizontal="center"/>
    </xf>
    <xf numFmtId="0" fontId="17" fillId="9" borderId="1" xfId="0" applyFont="1" applyFill="1" applyBorder="1" applyAlignment="1">
      <alignment horizontal="center"/>
    </xf>
    <xf numFmtId="0" fontId="17" fillId="9" borderId="1" xfId="0" applyFont="1" applyFill="1" applyBorder="1" applyAlignment="1">
      <alignment horizontal="center" wrapText="1"/>
    </xf>
    <xf numFmtId="0" fontId="17" fillId="9" borderId="1" xfId="0" applyFont="1" applyFill="1" applyBorder="1" applyAlignment="1">
      <alignment horizontal="left" vertical="distributed"/>
    </xf>
    <xf numFmtId="0" fontId="17" fillId="9" borderId="9" xfId="0" applyFont="1" applyFill="1" applyBorder="1"/>
    <xf numFmtId="0" fontId="17" fillId="9" borderId="1" xfId="0" applyFont="1" applyFill="1" applyBorder="1" applyAlignment="1">
      <alignment horizontal="left"/>
    </xf>
    <xf numFmtId="0" fontId="17" fillId="9" borderId="1" xfId="0" applyFont="1" applyFill="1" applyBorder="1" applyAlignment="1">
      <alignment horizontal="left" wrapText="1"/>
    </xf>
    <xf numFmtId="0" fontId="17" fillId="9" borderId="1" xfId="0" applyFont="1" applyFill="1" applyBorder="1" applyAlignment="1">
      <alignment horizontal="left" vertical="distributed" wrapText="1"/>
    </xf>
    <xf numFmtId="0" fontId="17" fillId="9" borderId="8" xfId="0" applyFont="1" applyFill="1" applyBorder="1" applyAlignment="1">
      <alignment wrapText="1"/>
    </xf>
    <xf numFmtId="49" fontId="17" fillId="9" borderId="8" xfId="0" applyNumberFormat="1" applyFont="1" applyFill="1" applyBorder="1" applyAlignment="1">
      <alignment horizontal="center"/>
    </xf>
    <xf numFmtId="0" fontId="17" fillId="9" borderId="8" xfId="0" applyFont="1" applyFill="1" applyBorder="1" applyAlignment="1">
      <alignment horizontal="center"/>
    </xf>
    <xf numFmtId="0" fontId="17" fillId="9" borderId="8" xfId="0" applyFont="1" applyFill="1" applyBorder="1" applyAlignment="1">
      <alignment horizontal="center" wrapText="1"/>
    </xf>
    <xf numFmtId="0" fontId="17" fillId="9" borderId="8" xfId="0" applyFont="1" applyFill="1" applyBorder="1" applyAlignment="1">
      <alignment horizontal="left" vertical="center" wrapText="1"/>
    </xf>
    <xf numFmtId="0" fontId="17" fillId="10" borderId="1" xfId="0" applyFont="1" applyFill="1" applyBorder="1"/>
    <xf numFmtId="0" fontId="17" fillId="10" borderId="9" xfId="0" applyFont="1" applyFill="1" applyBorder="1" applyAlignment="1">
      <alignment wrapText="1"/>
    </xf>
    <xf numFmtId="49" fontId="17" fillId="10" borderId="9" xfId="0" applyNumberFormat="1" applyFont="1" applyFill="1" applyBorder="1" applyAlignment="1">
      <alignment horizontal="center"/>
    </xf>
    <xf numFmtId="0" fontId="17" fillId="10" borderId="9" xfId="0" applyFont="1" applyFill="1" applyBorder="1" applyAlignment="1">
      <alignment horizontal="center" vertical="center" wrapText="1"/>
    </xf>
    <xf numFmtId="0" fontId="17" fillId="10" borderId="9" xfId="0" applyFont="1" applyFill="1" applyBorder="1" applyAlignment="1">
      <alignment horizontal="center"/>
    </xf>
    <xf numFmtId="0" fontId="17" fillId="10" borderId="9" xfId="0" applyFont="1" applyFill="1" applyBorder="1" applyAlignment="1">
      <alignment horizontal="center" wrapText="1"/>
    </xf>
    <xf numFmtId="0" fontId="17" fillId="10" borderId="9" xfId="0" applyFont="1" applyFill="1" applyBorder="1" applyAlignment="1">
      <alignment horizontal="left"/>
    </xf>
    <xf numFmtId="0" fontId="17" fillId="10" borderId="9" xfId="0" applyFont="1" applyFill="1" applyBorder="1"/>
    <xf numFmtId="0" fontId="17" fillId="10" borderId="1" xfId="0" applyFont="1" applyFill="1" applyBorder="1" applyAlignment="1">
      <alignment wrapText="1"/>
    </xf>
    <xf numFmtId="49" fontId="17" fillId="10" borderId="1" xfId="0" applyNumberFormat="1" applyFont="1" applyFill="1" applyBorder="1" applyAlignment="1">
      <alignment horizontal="center"/>
    </xf>
    <xf numFmtId="0" fontId="17" fillId="10" borderId="1" xfId="0" applyFont="1" applyFill="1" applyBorder="1" applyAlignment="1">
      <alignment horizontal="center"/>
    </xf>
    <xf numFmtId="0" fontId="17" fillId="10" borderId="1" xfId="0" applyFont="1" applyFill="1" applyBorder="1" applyAlignment="1">
      <alignment horizontal="center" wrapText="1"/>
    </xf>
    <xf numFmtId="0" fontId="17" fillId="10" borderId="1" xfId="0" applyFont="1" applyFill="1" applyBorder="1" applyAlignment="1">
      <alignment horizontal="left"/>
    </xf>
    <xf numFmtId="0" fontId="17" fillId="10" borderId="1" xfId="0" applyFont="1" applyFill="1" applyBorder="1" applyAlignment="1">
      <alignment horizontal="left" vertical="distributed"/>
    </xf>
    <xf numFmtId="0" fontId="6" fillId="2" borderId="1" xfId="3" applyFont="1" applyFill="1" applyBorder="1" applyAlignment="1">
      <alignment wrapText="1"/>
    </xf>
    <xf numFmtId="0" fontId="6" fillId="2" borderId="1" xfId="2" applyFont="1" applyFill="1" applyBorder="1" applyAlignment="1">
      <alignment wrapText="1"/>
    </xf>
    <xf numFmtId="0" fontId="6" fillId="2" borderId="1" xfId="1" applyFont="1" applyFill="1" applyBorder="1" applyAlignment="1">
      <alignment wrapText="1"/>
    </xf>
    <xf numFmtId="0" fontId="6" fillId="2" borderId="4" xfId="1" applyFont="1" applyFill="1" applyBorder="1" applyAlignment="1">
      <alignment wrapText="1"/>
    </xf>
    <xf numFmtId="0" fontId="6" fillId="2" borderId="3" xfId="1" applyFont="1" applyFill="1" applyBorder="1" applyAlignment="1">
      <alignment wrapText="1"/>
    </xf>
  </cellXfs>
  <cellStyles count="5">
    <cellStyle name="Hivatkozás" xfId="4" builtinId="8"/>
    <cellStyle name="Jó" xfId="1" builtinId="26"/>
    <cellStyle name="Normál" xfId="0" builtinId="0"/>
    <cellStyle name="Rossz" xfId="2" builtinId="27"/>
    <cellStyle name="Semleges"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univet.hu/wp-content/uploads/2023/06/Elective-course-list-and-types-valid-from-September-202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2"/>
  <sheetViews>
    <sheetView tabSelected="1" workbookViewId="0">
      <selection activeCell="M3" sqref="M3"/>
    </sheetView>
  </sheetViews>
  <sheetFormatPr defaultRowHeight="15" x14ac:dyDescent="0.25"/>
  <cols>
    <col min="1" max="1" width="4.42578125" style="6" customWidth="1"/>
    <col min="2" max="2" width="29.85546875" style="38" customWidth="1"/>
    <col min="3" max="3" width="12.5703125" style="7" customWidth="1"/>
    <col min="4" max="4" width="23.140625" style="7" customWidth="1"/>
    <col min="5" max="5" width="19.28515625" style="7" customWidth="1"/>
    <col min="6" max="7" width="11.7109375" style="7" customWidth="1"/>
    <col min="8" max="8" width="6.42578125" style="7" customWidth="1"/>
    <col min="9" max="9" width="26.140625" style="41" customWidth="1"/>
    <col min="10" max="10" width="8" style="7" customWidth="1"/>
    <col min="11" max="11" width="36" style="7" customWidth="1"/>
    <col min="12" max="12" width="9.140625" style="12"/>
    <col min="13" max="13" width="17.85546875" style="1" customWidth="1"/>
  </cols>
  <sheetData>
    <row r="1" spans="1:13" ht="21" x14ac:dyDescent="0.35">
      <c r="A1" s="49" t="s">
        <v>222</v>
      </c>
      <c r="B1" s="49"/>
      <c r="C1" s="49"/>
      <c r="D1" s="49"/>
      <c r="E1" s="49"/>
      <c r="F1" s="49"/>
      <c r="G1" s="49"/>
      <c r="H1" s="49"/>
      <c r="I1" s="49"/>
      <c r="J1" s="49"/>
      <c r="K1" s="49"/>
    </row>
    <row r="2" spans="1:13" ht="81.75" customHeight="1" x14ac:dyDescent="0.25">
      <c r="A2" s="47" t="s">
        <v>229</v>
      </c>
      <c r="B2" s="48"/>
      <c r="C2" s="48"/>
      <c r="D2" s="48"/>
      <c r="E2" s="48"/>
      <c r="F2" s="48"/>
      <c r="G2" s="48"/>
      <c r="H2" s="48"/>
      <c r="I2" s="48"/>
      <c r="J2" s="48"/>
      <c r="K2" s="48"/>
    </row>
    <row r="3" spans="1:13" ht="48" customHeight="1" x14ac:dyDescent="0.25">
      <c r="A3" s="50" t="s">
        <v>228</v>
      </c>
      <c r="B3" s="51"/>
      <c r="C3" s="51"/>
      <c r="D3" s="51"/>
      <c r="E3" s="51"/>
      <c r="F3" s="51"/>
      <c r="G3" s="51"/>
      <c r="H3" s="51"/>
      <c r="I3" s="51"/>
      <c r="J3" s="51"/>
      <c r="K3" s="52"/>
    </row>
    <row r="4" spans="1:13" s="5" customFormat="1" ht="36.75" x14ac:dyDescent="0.25">
      <c r="A4" s="13"/>
      <c r="B4" s="35" t="s">
        <v>0</v>
      </c>
      <c r="C4" s="14" t="s">
        <v>1</v>
      </c>
      <c r="D4" s="14" t="s">
        <v>2</v>
      </c>
      <c r="E4" s="14" t="s">
        <v>3</v>
      </c>
      <c r="F4" s="14" t="s">
        <v>4</v>
      </c>
      <c r="G4" s="14" t="s">
        <v>239</v>
      </c>
      <c r="H4" s="39" t="s">
        <v>78</v>
      </c>
      <c r="I4" s="39" t="s">
        <v>79</v>
      </c>
      <c r="J4" s="39" t="s">
        <v>17</v>
      </c>
      <c r="K4" s="14" t="s">
        <v>5</v>
      </c>
      <c r="L4" s="11"/>
      <c r="M4" s="4"/>
    </row>
    <row r="5" spans="1:13" s="3" customFormat="1" ht="21.75" customHeight="1" x14ac:dyDescent="0.25">
      <c r="A5" s="55">
        <v>1</v>
      </c>
      <c r="B5" s="56" t="s">
        <v>140</v>
      </c>
      <c r="C5" s="57" t="s">
        <v>75</v>
      </c>
      <c r="D5" s="58" t="s">
        <v>141</v>
      </c>
      <c r="E5" s="58" t="s">
        <v>139</v>
      </c>
      <c r="F5" s="58" t="s">
        <v>88</v>
      </c>
      <c r="G5" s="58" t="s">
        <v>241</v>
      </c>
      <c r="H5" s="58">
        <v>2</v>
      </c>
      <c r="I5" s="59" t="s">
        <v>49</v>
      </c>
      <c r="J5" s="58">
        <v>35</v>
      </c>
      <c r="K5" s="60"/>
      <c r="L5" s="2"/>
      <c r="M5" s="2"/>
    </row>
    <row r="6" spans="1:13" s="3" customFormat="1" x14ac:dyDescent="0.25">
      <c r="A6" s="61">
        <v>2</v>
      </c>
      <c r="B6" s="62" t="s">
        <v>72</v>
      </c>
      <c r="C6" s="63" t="s">
        <v>77</v>
      </c>
      <c r="D6" s="64" t="s">
        <v>73</v>
      </c>
      <c r="E6" s="64" t="s">
        <v>74</v>
      </c>
      <c r="F6" s="64" t="s">
        <v>9</v>
      </c>
      <c r="G6" s="64" t="s">
        <v>242</v>
      </c>
      <c r="H6" s="64">
        <v>2</v>
      </c>
      <c r="I6" s="65" t="s">
        <v>118</v>
      </c>
      <c r="J6" s="64">
        <v>70</v>
      </c>
      <c r="K6" s="66"/>
      <c r="L6" s="2"/>
      <c r="M6" s="2"/>
    </row>
    <row r="7" spans="1:13" s="3" customFormat="1" x14ac:dyDescent="0.25">
      <c r="A7" s="55">
        <v>3</v>
      </c>
      <c r="B7" s="56" t="s">
        <v>215</v>
      </c>
      <c r="C7" s="57" t="s">
        <v>75</v>
      </c>
      <c r="D7" s="58" t="s">
        <v>47</v>
      </c>
      <c r="E7" s="58" t="s">
        <v>216</v>
      </c>
      <c r="F7" s="58" t="s">
        <v>48</v>
      </c>
      <c r="G7" s="58" t="s">
        <v>241</v>
      </c>
      <c r="H7" s="58">
        <v>2</v>
      </c>
      <c r="I7" s="59" t="s">
        <v>49</v>
      </c>
      <c r="J7" s="58">
        <v>15</v>
      </c>
      <c r="K7" s="60"/>
      <c r="L7" s="2"/>
      <c r="M7" s="2"/>
    </row>
    <row r="8" spans="1:13" s="3" customFormat="1" x14ac:dyDescent="0.25">
      <c r="A8" s="55">
        <v>4</v>
      </c>
      <c r="B8" s="56" t="s">
        <v>95</v>
      </c>
      <c r="C8" s="57" t="s">
        <v>75</v>
      </c>
      <c r="D8" s="58" t="s">
        <v>55</v>
      </c>
      <c r="E8" s="58" t="s">
        <v>56</v>
      </c>
      <c r="F8" s="58" t="s">
        <v>9</v>
      </c>
      <c r="G8" s="58" t="s">
        <v>241</v>
      </c>
      <c r="H8" s="58">
        <v>2</v>
      </c>
      <c r="I8" s="59" t="s">
        <v>49</v>
      </c>
      <c r="J8" s="58">
        <v>100</v>
      </c>
      <c r="K8" s="60"/>
      <c r="L8" s="2"/>
      <c r="M8" s="2"/>
    </row>
    <row r="9" spans="1:13" s="3" customFormat="1" x14ac:dyDescent="0.25">
      <c r="A9" s="61">
        <v>5</v>
      </c>
      <c r="B9" s="56" t="s">
        <v>111</v>
      </c>
      <c r="C9" s="57" t="s">
        <v>75</v>
      </c>
      <c r="D9" s="58" t="s">
        <v>47</v>
      </c>
      <c r="E9" s="58" t="s">
        <v>112</v>
      </c>
      <c r="F9" s="58" t="s">
        <v>48</v>
      </c>
      <c r="G9" s="58" t="s">
        <v>241</v>
      </c>
      <c r="H9" s="58">
        <v>2</v>
      </c>
      <c r="I9" s="59" t="s">
        <v>49</v>
      </c>
      <c r="J9" s="58">
        <v>15</v>
      </c>
      <c r="K9" s="60"/>
      <c r="L9" s="2"/>
      <c r="M9" s="2"/>
    </row>
    <row r="10" spans="1:13" s="3" customFormat="1" ht="18" customHeight="1" x14ac:dyDescent="0.25">
      <c r="A10" s="55">
        <v>6</v>
      </c>
      <c r="B10" s="56" t="s">
        <v>66</v>
      </c>
      <c r="C10" s="57" t="s">
        <v>75</v>
      </c>
      <c r="D10" s="58" t="s">
        <v>67</v>
      </c>
      <c r="E10" s="58" t="s">
        <v>35</v>
      </c>
      <c r="F10" s="58" t="s">
        <v>9</v>
      </c>
      <c r="G10" s="58" t="s">
        <v>241</v>
      </c>
      <c r="H10" s="58">
        <v>2</v>
      </c>
      <c r="I10" s="59" t="s">
        <v>49</v>
      </c>
      <c r="J10" s="58">
        <v>100</v>
      </c>
      <c r="K10" s="60"/>
      <c r="L10" s="2"/>
      <c r="M10" s="2"/>
    </row>
    <row r="11" spans="1:13" s="3" customFormat="1" ht="21" customHeight="1" x14ac:dyDescent="0.25">
      <c r="A11" s="55">
        <v>7</v>
      </c>
      <c r="B11" s="56" t="s">
        <v>107</v>
      </c>
      <c r="C11" s="57" t="s">
        <v>75</v>
      </c>
      <c r="D11" s="58" t="s">
        <v>47</v>
      </c>
      <c r="E11" s="58" t="s">
        <v>108</v>
      </c>
      <c r="F11" s="58" t="s">
        <v>109</v>
      </c>
      <c r="G11" s="58" t="s">
        <v>242</v>
      </c>
      <c r="H11" s="58">
        <v>2</v>
      </c>
      <c r="I11" s="59" t="s">
        <v>49</v>
      </c>
      <c r="J11" s="58">
        <v>30</v>
      </c>
      <c r="K11" s="60"/>
      <c r="L11" s="2"/>
      <c r="M11" s="2"/>
    </row>
    <row r="12" spans="1:13" s="3" customFormat="1" ht="18" customHeight="1" x14ac:dyDescent="0.25">
      <c r="A12" s="61">
        <v>8</v>
      </c>
      <c r="B12" s="56" t="s">
        <v>110</v>
      </c>
      <c r="C12" s="57" t="s">
        <v>75</v>
      </c>
      <c r="D12" s="58" t="s">
        <v>47</v>
      </c>
      <c r="E12" s="58" t="s">
        <v>108</v>
      </c>
      <c r="F12" s="58" t="s">
        <v>9</v>
      </c>
      <c r="G12" s="58" t="s">
        <v>241</v>
      </c>
      <c r="H12" s="58">
        <v>2</v>
      </c>
      <c r="I12" s="59" t="s">
        <v>49</v>
      </c>
      <c r="J12" s="58">
        <v>100</v>
      </c>
      <c r="K12" s="60"/>
      <c r="L12" s="2"/>
      <c r="M12" s="2"/>
    </row>
    <row r="13" spans="1:13" s="3" customFormat="1" ht="49.5" customHeight="1" x14ac:dyDescent="0.25">
      <c r="A13" s="55">
        <v>9</v>
      </c>
      <c r="B13" s="56" t="s">
        <v>90</v>
      </c>
      <c r="C13" s="57" t="s">
        <v>75</v>
      </c>
      <c r="D13" s="58" t="s">
        <v>31</v>
      </c>
      <c r="E13" s="58" t="s">
        <v>92</v>
      </c>
      <c r="F13" s="58" t="s">
        <v>91</v>
      </c>
      <c r="G13" s="58" t="s">
        <v>241</v>
      </c>
      <c r="H13" s="58">
        <v>2</v>
      </c>
      <c r="I13" s="59" t="s">
        <v>49</v>
      </c>
      <c r="J13" s="58">
        <v>50</v>
      </c>
      <c r="K13" s="67"/>
      <c r="L13" s="2"/>
      <c r="M13" s="2"/>
    </row>
    <row r="14" spans="1:13" s="3" customFormat="1" x14ac:dyDescent="0.25">
      <c r="A14" s="55">
        <v>10</v>
      </c>
      <c r="B14" s="56" t="s">
        <v>99</v>
      </c>
      <c r="C14" s="57" t="s">
        <v>75</v>
      </c>
      <c r="D14" s="58" t="s">
        <v>100</v>
      </c>
      <c r="E14" s="58" t="s">
        <v>68</v>
      </c>
      <c r="F14" s="58" t="s">
        <v>101</v>
      </c>
      <c r="G14" s="58" t="s">
        <v>241</v>
      </c>
      <c r="H14" s="58">
        <v>2</v>
      </c>
      <c r="I14" s="59" t="s">
        <v>49</v>
      </c>
      <c r="J14" s="58">
        <v>60</v>
      </c>
      <c r="K14" s="68"/>
      <c r="L14" s="2"/>
      <c r="M14" s="2"/>
    </row>
    <row r="15" spans="1:13" s="3" customFormat="1" ht="24.75" x14ac:dyDescent="0.25">
      <c r="A15" s="61">
        <v>11</v>
      </c>
      <c r="B15" s="56" t="s">
        <v>231</v>
      </c>
      <c r="C15" s="57" t="s">
        <v>75</v>
      </c>
      <c r="D15" s="58" t="s">
        <v>232</v>
      </c>
      <c r="E15" s="58" t="s">
        <v>233</v>
      </c>
      <c r="F15" s="58" t="s">
        <v>234</v>
      </c>
      <c r="G15" s="58" t="s">
        <v>242</v>
      </c>
      <c r="H15" s="58">
        <v>2</v>
      </c>
      <c r="I15" s="59" t="s">
        <v>49</v>
      </c>
      <c r="J15" s="58">
        <v>20</v>
      </c>
      <c r="K15" s="69" t="s">
        <v>235</v>
      </c>
      <c r="L15" s="2"/>
      <c r="M15" s="2"/>
    </row>
    <row r="16" spans="1:13" s="3" customFormat="1" x14ac:dyDescent="0.25">
      <c r="A16" s="55">
        <v>12</v>
      </c>
      <c r="B16" s="56" t="s">
        <v>50</v>
      </c>
      <c r="C16" s="57" t="s">
        <v>75</v>
      </c>
      <c r="D16" s="58" t="s">
        <v>47</v>
      </c>
      <c r="E16" s="58" t="s">
        <v>51</v>
      </c>
      <c r="F16" s="58" t="s">
        <v>52</v>
      </c>
      <c r="G16" s="58" t="s">
        <v>242</v>
      </c>
      <c r="H16" s="58">
        <v>2</v>
      </c>
      <c r="I16" s="59" t="s">
        <v>49</v>
      </c>
      <c r="J16" s="58">
        <v>30</v>
      </c>
      <c r="K16" s="60"/>
      <c r="L16" s="2"/>
      <c r="M16" s="2"/>
    </row>
    <row r="17" spans="1:13" s="3" customFormat="1" x14ac:dyDescent="0.25">
      <c r="A17" s="55">
        <v>13</v>
      </c>
      <c r="B17" s="56" t="s">
        <v>96</v>
      </c>
      <c r="C17" s="57" t="s">
        <v>75</v>
      </c>
      <c r="D17" s="58" t="s">
        <v>58</v>
      </c>
      <c r="E17" s="58" t="s">
        <v>98</v>
      </c>
      <c r="F17" s="58" t="s">
        <v>97</v>
      </c>
      <c r="G17" s="58" t="s">
        <v>242</v>
      </c>
      <c r="H17" s="58">
        <v>2</v>
      </c>
      <c r="I17" s="59" t="s">
        <v>49</v>
      </c>
      <c r="J17" s="58">
        <v>25</v>
      </c>
      <c r="K17" s="60"/>
      <c r="L17" s="2"/>
      <c r="M17" s="2"/>
    </row>
    <row r="18" spans="1:13" s="3" customFormat="1" x14ac:dyDescent="0.25">
      <c r="A18" s="61">
        <v>14</v>
      </c>
      <c r="B18" s="56" t="s">
        <v>57</v>
      </c>
      <c r="C18" s="57" t="s">
        <v>75</v>
      </c>
      <c r="D18" s="58" t="s">
        <v>58</v>
      </c>
      <c r="E18" s="58" t="s">
        <v>59</v>
      </c>
      <c r="F18" s="58" t="s">
        <v>60</v>
      </c>
      <c r="G18" s="58" t="s">
        <v>241</v>
      </c>
      <c r="H18" s="58">
        <v>2</v>
      </c>
      <c r="I18" s="59" t="s">
        <v>49</v>
      </c>
      <c r="J18" s="58">
        <v>30</v>
      </c>
      <c r="K18" s="60"/>
      <c r="L18" s="2"/>
      <c r="M18" s="2"/>
    </row>
    <row r="19" spans="1:13" s="9" customFormat="1" ht="48" customHeight="1" x14ac:dyDescent="0.25">
      <c r="A19" s="55">
        <v>15</v>
      </c>
      <c r="B19" s="56" t="s">
        <v>123</v>
      </c>
      <c r="C19" s="57" t="s">
        <v>122</v>
      </c>
      <c r="D19" s="58" t="s">
        <v>73</v>
      </c>
      <c r="E19" s="58" t="s">
        <v>115</v>
      </c>
      <c r="F19" s="58" t="s">
        <v>9</v>
      </c>
      <c r="G19" s="58" t="s">
        <v>241</v>
      </c>
      <c r="H19" s="58">
        <v>2</v>
      </c>
      <c r="I19" s="59" t="s">
        <v>49</v>
      </c>
      <c r="J19" s="58">
        <v>20</v>
      </c>
      <c r="K19" s="60"/>
      <c r="L19" s="2"/>
      <c r="M19" s="8"/>
    </row>
    <row r="20" spans="1:13" s="3" customFormat="1" ht="31.5" customHeight="1" x14ac:dyDescent="0.25">
      <c r="A20" s="55">
        <v>16</v>
      </c>
      <c r="B20" s="56" t="s">
        <v>254</v>
      </c>
      <c r="C20" s="57" t="s">
        <v>75</v>
      </c>
      <c r="D20" s="58" t="s">
        <v>232</v>
      </c>
      <c r="E20" s="58" t="s">
        <v>255</v>
      </c>
      <c r="F20" s="58" t="s">
        <v>125</v>
      </c>
      <c r="G20" s="58" t="s">
        <v>242</v>
      </c>
      <c r="H20" s="58">
        <v>2</v>
      </c>
      <c r="I20" s="59" t="s">
        <v>49</v>
      </c>
      <c r="J20" s="58">
        <v>20</v>
      </c>
      <c r="K20" s="69" t="s">
        <v>235</v>
      </c>
      <c r="L20" s="2"/>
      <c r="M20" s="2"/>
    </row>
    <row r="21" spans="1:13" s="3" customFormat="1" x14ac:dyDescent="0.25">
      <c r="A21" s="61">
        <v>17</v>
      </c>
      <c r="B21" s="56" t="s">
        <v>113</v>
      </c>
      <c r="C21" s="57" t="s">
        <v>75</v>
      </c>
      <c r="D21" s="58" t="s">
        <v>47</v>
      </c>
      <c r="E21" s="58" t="s">
        <v>114</v>
      </c>
      <c r="F21" s="58" t="s">
        <v>48</v>
      </c>
      <c r="G21" s="58" t="s">
        <v>241</v>
      </c>
      <c r="H21" s="58">
        <v>2</v>
      </c>
      <c r="I21" s="59" t="s">
        <v>49</v>
      </c>
      <c r="J21" s="58">
        <v>30</v>
      </c>
      <c r="K21" s="66" t="s">
        <v>261</v>
      </c>
      <c r="L21" s="2"/>
      <c r="M21" s="2"/>
    </row>
    <row r="22" spans="1:13" s="3" customFormat="1" ht="15.75" thickBot="1" x14ac:dyDescent="0.3">
      <c r="A22" s="55">
        <v>18</v>
      </c>
      <c r="B22" s="70" t="s">
        <v>207</v>
      </c>
      <c r="C22" s="71" t="s">
        <v>75</v>
      </c>
      <c r="D22" s="72" t="s">
        <v>100</v>
      </c>
      <c r="E22" s="72" t="s">
        <v>206</v>
      </c>
      <c r="F22" s="72" t="s">
        <v>208</v>
      </c>
      <c r="G22" s="72" t="s">
        <v>241</v>
      </c>
      <c r="H22" s="72">
        <v>2</v>
      </c>
      <c r="I22" s="73" t="s">
        <v>49</v>
      </c>
      <c r="J22" s="72">
        <v>25</v>
      </c>
      <c r="K22" s="74"/>
      <c r="L22" s="2"/>
      <c r="M22" s="2"/>
    </row>
    <row r="23" spans="1:13" s="3" customFormat="1" ht="18" customHeight="1" thickTop="1" x14ac:dyDescent="0.25">
      <c r="A23" s="75">
        <v>19</v>
      </c>
      <c r="B23" s="76" t="s">
        <v>53</v>
      </c>
      <c r="C23" s="77" t="s">
        <v>76</v>
      </c>
      <c r="D23" s="78" t="s">
        <v>47</v>
      </c>
      <c r="E23" s="78" t="s">
        <v>54</v>
      </c>
      <c r="F23" s="78" t="s">
        <v>48</v>
      </c>
      <c r="G23" s="78" t="s">
        <v>242</v>
      </c>
      <c r="H23" s="78">
        <v>2</v>
      </c>
      <c r="I23" s="79" t="s">
        <v>80</v>
      </c>
      <c r="J23" s="78">
        <v>30</v>
      </c>
      <c r="K23" s="80" t="s">
        <v>261</v>
      </c>
      <c r="L23" s="2"/>
      <c r="M23" s="23"/>
    </row>
    <row r="24" spans="1:13" s="3" customFormat="1" x14ac:dyDescent="0.25">
      <c r="A24" s="81">
        <v>20</v>
      </c>
      <c r="B24" s="82" t="s">
        <v>102</v>
      </c>
      <c r="C24" s="83" t="s">
        <v>76</v>
      </c>
      <c r="D24" s="84" t="s">
        <v>103</v>
      </c>
      <c r="E24" s="84" t="s">
        <v>104</v>
      </c>
      <c r="F24" s="84" t="s">
        <v>88</v>
      </c>
      <c r="G24" s="84" t="s">
        <v>241</v>
      </c>
      <c r="H24" s="84">
        <v>2</v>
      </c>
      <c r="I24" s="85" t="s">
        <v>105</v>
      </c>
      <c r="J24" s="84">
        <v>15</v>
      </c>
      <c r="K24" s="86"/>
      <c r="L24" s="2"/>
      <c r="M24" s="2"/>
    </row>
    <row r="25" spans="1:13" s="3" customFormat="1" x14ac:dyDescent="0.25">
      <c r="A25" s="75">
        <v>21</v>
      </c>
      <c r="B25" s="82" t="s">
        <v>138</v>
      </c>
      <c r="C25" s="83" t="s">
        <v>76</v>
      </c>
      <c r="D25" s="84" t="s">
        <v>47</v>
      </c>
      <c r="E25" s="84" t="s">
        <v>108</v>
      </c>
      <c r="F25" s="84" t="s">
        <v>137</v>
      </c>
      <c r="G25" s="84" t="s">
        <v>242</v>
      </c>
      <c r="H25" s="84">
        <v>2</v>
      </c>
      <c r="I25" s="85" t="s">
        <v>136</v>
      </c>
      <c r="J25" s="84">
        <v>15</v>
      </c>
      <c r="K25" s="86"/>
      <c r="L25" s="2"/>
      <c r="M25" s="23"/>
    </row>
    <row r="26" spans="1:13" s="9" customFormat="1" x14ac:dyDescent="0.25">
      <c r="A26" s="75">
        <v>22</v>
      </c>
      <c r="B26" s="82" t="s">
        <v>30</v>
      </c>
      <c r="C26" s="83" t="s">
        <v>76</v>
      </c>
      <c r="D26" s="84" t="s">
        <v>31</v>
      </c>
      <c r="E26" s="84" t="s">
        <v>32</v>
      </c>
      <c r="F26" s="84" t="s">
        <v>9</v>
      </c>
      <c r="G26" s="84" t="s">
        <v>242</v>
      </c>
      <c r="H26" s="84">
        <v>2</v>
      </c>
      <c r="I26" s="85" t="s">
        <v>129</v>
      </c>
      <c r="J26" s="84">
        <v>160</v>
      </c>
      <c r="K26" s="86"/>
      <c r="L26" s="2"/>
      <c r="M26" s="8"/>
    </row>
    <row r="27" spans="1:13" s="24" customFormat="1" x14ac:dyDescent="0.25">
      <c r="A27" s="81">
        <v>23</v>
      </c>
      <c r="B27" s="82" t="s">
        <v>204</v>
      </c>
      <c r="C27" s="83" t="s">
        <v>76</v>
      </c>
      <c r="D27" s="84" t="s">
        <v>202</v>
      </c>
      <c r="E27" s="84" t="s">
        <v>203</v>
      </c>
      <c r="F27" s="84" t="s">
        <v>9</v>
      </c>
      <c r="G27" s="84" t="s">
        <v>242</v>
      </c>
      <c r="H27" s="84">
        <v>2</v>
      </c>
      <c r="I27" s="85" t="s">
        <v>205</v>
      </c>
      <c r="J27" s="84">
        <v>100</v>
      </c>
      <c r="K27" s="86"/>
      <c r="L27" s="23"/>
      <c r="M27" s="23"/>
    </row>
    <row r="28" spans="1:13" s="3" customFormat="1" x14ac:dyDescent="0.25">
      <c r="A28" s="75">
        <v>24</v>
      </c>
      <c r="B28" s="82" t="s">
        <v>89</v>
      </c>
      <c r="C28" s="83" t="s">
        <v>76</v>
      </c>
      <c r="D28" s="84" t="s">
        <v>31</v>
      </c>
      <c r="E28" s="84" t="s">
        <v>32</v>
      </c>
      <c r="F28" s="84" t="s">
        <v>9</v>
      </c>
      <c r="G28" s="84" t="s">
        <v>242</v>
      </c>
      <c r="H28" s="84">
        <v>2</v>
      </c>
      <c r="I28" s="85" t="s">
        <v>133</v>
      </c>
      <c r="J28" s="84">
        <v>140</v>
      </c>
      <c r="K28" s="86"/>
      <c r="L28" s="2"/>
      <c r="M28" s="2"/>
    </row>
    <row r="29" spans="1:13" s="3" customFormat="1" ht="15.75" thickBot="1" x14ac:dyDescent="0.3">
      <c r="A29" s="75">
        <v>25</v>
      </c>
      <c r="B29" s="87" t="s">
        <v>258</v>
      </c>
      <c r="C29" s="88" t="s">
        <v>76</v>
      </c>
      <c r="D29" s="89" t="s">
        <v>25</v>
      </c>
      <c r="E29" s="89" t="s">
        <v>259</v>
      </c>
      <c r="F29" s="89" t="s">
        <v>9</v>
      </c>
      <c r="G29" s="89" t="s">
        <v>242</v>
      </c>
      <c r="H29" s="89">
        <v>2</v>
      </c>
      <c r="I29" s="90" t="s">
        <v>260</v>
      </c>
      <c r="J29" s="91">
        <v>100</v>
      </c>
      <c r="K29" s="92"/>
      <c r="L29" s="2"/>
      <c r="M29" s="2"/>
    </row>
    <row r="30" spans="1:13" s="3" customFormat="1" ht="15.75" thickTop="1" x14ac:dyDescent="0.25">
      <c r="A30" s="93">
        <v>26</v>
      </c>
      <c r="B30" s="94" t="s">
        <v>117</v>
      </c>
      <c r="C30" s="95" t="s">
        <v>77</v>
      </c>
      <c r="D30" s="96" t="s">
        <v>73</v>
      </c>
      <c r="E30" s="96" t="s">
        <v>115</v>
      </c>
      <c r="F30" s="96" t="s">
        <v>9</v>
      </c>
      <c r="G30" s="96" t="s">
        <v>241</v>
      </c>
      <c r="H30" s="96">
        <v>2</v>
      </c>
      <c r="I30" s="97" t="s">
        <v>118</v>
      </c>
      <c r="J30" s="98">
        <v>20</v>
      </c>
      <c r="K30" s="99"/>
      <c r="L30" s="2"/>
      <c r="M30" s="2"/>
    </row>
    <row r="31" spans="1:13" s="3" customFormat="1" ht="28.5" customHeight="1" x14ac:dyDescent="0.25">
      <c r="A31" s="100">
        <v>27</v>
      </c>
      <c r="B31" s="94" t="s">
        <v>121</v>
      </c>
      <c r="C31" s="95" t="s">
        <v>77</v>
      </c>
      <c r="D31" s="96" t="s">
        <v>73</v>
      </c>
      <c r="E31" s="96" t="s">
        <v>120</v>
      </c>
      <c r="F31" s="96" t="s">
        <v>9</v>
      </c>
      <c r="G31" s="96" t="s">
        <v>242</v>
      </c>
      <c r="H31" s="96">
        <v>2</v>
      </c>
      <c r="I31" s="97" t="s">
        <v>119</v>
      </c>
      <c r="J31" s="96">
        <v>20</v>
      </c>
      <c r="K31" s="99"/>
      <c r="L31" s="2"/>
      <c r="M31" s="2"/>
    </row>
    <row r="32" spans="1:13" s="3" customFormat="1" x14ac:dyDescent="0.25">
      <c r="A32" s="100">
        <v>28</v>
      </c>
      <c r="B32" s="94" t="s">
        <v>18</v>
      </c>
      <c r="C32" s="95" t="s">
        <v>77</v>
      </c>
      <c r="D32" s="96" t="s">
        <v>6</v>
      </c>
      <c r="E32" s="96" t="s">
        <v>8</v>
      </c>
      <c r="F32" s="96" t="s">
        <v>9</v>
      </c>
      <c r="G32" s="96" t="s">
        <v>241</v>
      </c>
      <c r="H32" s="96">
        <v>2</v>
      </c>
      <c r="I32" s="97" t="s">
        <v>16</v>
      </c>
      <c r="J32" s="96">
        <v>100</v>
      </c>
      <c r="K32" s="101"/>
      <c r="L32" s="2"/>
      <c r="M32" s="2"/>
    </row>
    <row r="33" spans="1:13" s="3" customFormat="1" ht="27" customHeight="1" x14ac:dyDescent="0.25">
      <c r="A33" s="93">
        <v>29</v>
      </c>
      <c r="B33" s="94" t="s">
        <v>124</v>
      </c>
      <c r="C33" s="95" t="s">
        <v>77</v>
      </c>
      <c r="D33" s="96" t="s">
        <v>6</v>
      </c>
      <c r="E33" s="96" t="s">
        <v>19</v>
      </c>
      <c r="F33" s="96" t="s">
        <v>125</v>
      </c>
      <c r="G33" s="96" t="s">
        <v>242</v>
      </c>
      <c r="H33" s="96">
        <v>2</v>
      </c>
      <c r="I33" s="97" t="s">
        <v>118</v>
      </c>
      <c r="J33" s="96">
        <v>37</v>
      </c>
      <c r="K33" s="101" t="s">
        <v>28</v>
      </c>
      <c r="L33" s="2"/>
      <c r="M33" s="2"/>
    </row>
    <row r="34" spans="1:13" s="3" customFormat="1" x14ac:dyDescent="0.25">
      <c r="A34" s="100">
        <v>30</v>
      </c>
      <c r="B34" s="94" t="s">
        <v>225</v>
      </c>
      <c r="C34" s="95" t="s">
        <v>77</v>
      </c>
      <c r="D34" s="96" t="s">
        <v>100</v>
      </c>
      <c r="E34" s="96" t="s">
        <v>226</v>
      </c>
      <c r="F34" s="96" t="s">
        <v>227</v>
      </c>
      <c r="G34" s="96" t="s">
        <v>242</v>
      </c>
      <c r="H34" s="96">
        <v>2</v>
      </c>
      <c r="I34" s="97" t="s">
        <v>230</v>
      </c>
      <c r="J34" s="96">
        <v>60</v>
      </c>
      <c r="K34" s="99"/>
      <c r="L34" s="2"/>
      <c r="M34" s="2"/>
    </row>
    <row r="35" spans="1:13" s="3" customFormat="1" ht="24" x14ac:dyDescent="0.25">
      <c r="A35" s="100">
        <v>31</v>
      </c>
      <c r="B35" s="102" t="s">
        <v>14</v>
      </c>
      <c r="C35" s="95" t="s">
        <v>77</v>
      </c>
      <c r="D35" s="96" t="s">
        <v>6</v>
      </c>
      <c r="E35" s="96" t="s">
        <v>15</v>
      </c>
      <c r="F35" s="96" t="s">
        <v>9</v>
      </c>
      <c r="G35" s="96" t="s">
        <v>241</v>
      </c>
      <c r="H35" s="96">
        <v>2</v>
      </c>
      <c r="I35" s="97" t="s">
        <v>16</v>
      </c>
      <c r="J35" s="96">
        <v>60</v>
      </c>
      <c r="K35" s="99"/>
      <c r="L35" s="2"/>
      <c r="M35" s="2"/>
    </row>
    <row r="36" spans="1:13" s="3" customFormat="1" x14ac:dyDescent="0.25">
      <c r="A36" s="93">
        <v>32</v>
      </c>
      <c r="B36" s="94" t="s">
        <v>43</v>
      </c>
      <c r="C36" s="95" t="s">
        <v>77</v>
      </c>
      <c r="D36" s="96" t="s">
        <v>44</v>
      </c>
      <c r="E36" s="96" t="s">
        <v>45</v>
      </c>
      <c r="F36" s="96" t="s">
        <v>46</v>
      </c>
      <c r="G36" s="96" t="s">
        <v>241</v>
      </c>
      <c r="H36" s="96">
        <v>2</v>
      </c>
      <c r="I36" s="97" t="s">
        <v>42</v>
      </c>
      <c r="J36" s="96">
        <v>13</v>
      </c>
      <c r="K36" s="99"/>
      <c r="L36" s="2"/>
      <c r="M36" s="2"/>
    </row>
    <row r="37" spans="1:13" s="3" customFormat="1" x14ac:dyDescent="0.25">
      <c r="A37" s="100">
        <v>33</v>
      </c>
      <c r="B37" s="94" t="s">
        <v>130</v>
      </c>
      <c r="C37" s="95" t="s">
        <v>77</v>
      </c>
      <c r="D37" s="96" t="s">
        <v>31</v>
      </c>
      <c r="E37" s="96" t="s">
        <v>131</v>
      </c>
      <c r="F37" s="96" t="s">
        <v>9</v>
      </c>
      <c r="G37" s="96" t="s">
        <v>242</v>
      </c>
      <c r="H37" s="96">
        <v>2</v>
      </c>
      <c r="I37" s="97" t="s">
        <v>132</v>
      </c>
      <c r="J37" s="96">
        <v>50</v>
      </c>
      <c r="K37" s="99"/>
      <c r="L37" s="2"/>
      <c r="M37" s="23"/>
    </row>
    <row r="38" spans="1:13" s="3" customFormat="1" ht="24.75" x14ac:dyDescent="0.25">
      <c r="A38" s="100">
        <v>34</v>
      </c>
      <c r="B38" s="102" t="s">
        <v>142</v>
      </c>
      <c r="C38" s="95" t="s">
        <v>77</v>
      </c>
      <c r="D38" s="96" t="s">
        <v>141</v>
      </c>
      <c r="E38" s="96" t="s">
        <v>139</v>
      </c>
      <c r="F38" s="96" t="s">
        <v>143</v>
      </c>
      <c r="G38" s="96" t="s">
        <v>242</v>
      </c>
      <c r="H38" s="96">
        <v>2</v>
      </c>
      <c r="I38" s="97" t="s">
        <v>144</v>
      </c>
      <c r="J38" s="96">
        <v>35</v>
      </c>
      <c r="K38" s="101"/>
      <c r="L38" s="2"/>
      <c r="M38" s="2"/>
    </row>
    <row r="39" spans="1:13" s="3" customFormat="1" ht="24" x14ac:dyDescent="0.25">
      <c r="A39" s="93">
        <v>35</v>
      </c>
      <c r="B39" s="103" t="s">
        <v>106</v>
      </c>
      <c r="C39" s="95" t="s">
        <v>77</v>
      </c>
      <c r="D39" s="96" t="s">
        <v>39</v>
      </c>
      <c r="E39" s="96" t="s">
        <v>93</v>
      </c>
      <c r="F39" s="96" t="s">
        <v>94</v>
      </c>
      <c r="G39" s="96" t="s">
        <v>241</v>
      </c>
      <c r="H39" s="96">
        <v>2</v>
      </c>
      <c r="I39" s="97" t="s">
        <v>29</v>
      </c>
      <c r="J39" s="96">
        <v>100</v>
      </c>
      <c r="K39" s="99"/>
      <c r="L39" s="2"/>
      <c r="M39" s="2"/>
    </row>
    <row r="40" spans="1:13" s="9" customFormat="1" x14ac:dyDescent="0.25">
      <c r="A40" s="100">
        <v>36</v>
      </c>
      <c r="B40" s="103" t="s">
        <v>135</v>
      </c>
      <c r="C40" s="95" t="s">
        <v>77</v>
      </c>
      <c r="D40" s="96" t="s">
        <v>39</v>
      </c>
      <c r="E40" s="96" t="s">
        <v>93</v>
      </c>
      <c r="F40" s="96" t="s">
        <v>94</v>
      </c>
      <c r="G40" s="96" t="s">
        <v>241</v>
      </c>
      <c r="H40" s="96">
        <v>2</v>
      </c>
      <c r="I40" s="97" t="s">
        <v>29</v>
      </c>
      <c r="J40" s="96">
        <v>100</v>
      </c>
      <c r="K40" s="99"/>
      <c r="L40" s="2"/>
      <c r="M40" s="2"/>
    </row>
    <row r="41" spans="1:13" s="3" customFormat="1" ht="24" x14ac:dyDescent="0.25">
      <c r="A41" s="100">
        <v>37</v>
      </c>
      <c r="B41" s="102" t="s">
        <v>38</v>
      </c>
      <c r="C41" s="95" t="s">
        <v>77</v>
      </c>
      <c r="D41" s="96" t="s">
        <v>39</v>
      </c>
      <c r="E41" s="96" t="s">
        <v>40</v>
      </c>
      <c r="F41" s="96" t="s">
        <v>41</v>
      </c>
      <c r="G41" s="96" t="s">
        <v>241</v>
      </c>
      <c r="H41" s="96">
        <v>2</v>
      </c>
      <c r="I41" s="97" t="s">
        <v>42</v>
      </c>
      <c r="J41" s="96">
        <v>100</v>
      </c>
      <c r="K41" s="99"/>
      <c r="L41" s="2"/>
      <c r="M41" s="2"/>
    </row>
    <row r="42" spans="1:13" s="3" customFormat="1" ht="15.75" thickBot="1" x14ac:dyDescent="0.3">
      <c r="A42" s="93">
        <v>38</v>
      </c>
      <c r="B42" s="104" t="s">
        <v>116</v>
      </c>
      <c r="C42" s="105" t="s">
        <v>77</v>
      </c>
      <c r="D42" s="106" t="s">
        <v>73</v>
      </c>
      <c r="E42" s="106" t="s">
        <v>238</v>
      </c>
      <c r="F42" s="106" t="s">
        <v>9</v>
      </c>
      <c r="G42" s="106" t="s">
        <v>241</v>
      </c>
      <c r="H42" s="106">
        <v>2</v>
      </c>
      <c r="I42" s="107" t="s">
        <v>199</v>
      </c>
      <c r="J42" s="106">
        <v>20</v>
      </c>
      <c r="K42" s="108"/>
      <c r="L42" s="11"/>
      <c r="M42" s="2"/>
    </row>
    <row r="43" spans="1:13" s="3" customFormat="1" ht="15.75" thickTop="1" x14ac:dyDescent="0.25">
      <c r="A43" s="109">
        <v>39</v>
      </c>
      <c r="B43" s="110" t="s">
        <v>61</v>
      </c>
      <c r="C43" s="111" t="s">
        <v>81</v>
      </c>
      <c r="D43" s="112" t="s">
        <v>62</v>
      </c>
      <c r="E43" s="112" t="s">
        <v>63</v>
      </c>
      <c r="F43" s="112" t="s">
        <v>64</v>
      </c>
      <c r="G43" s="112" t="s">
        <v>242</v>
      </c>
      <c r="H43" s="112">
        <v>2</v>
      </c>
      <c r="I43" s="113" t="s">
        <v>65</v>
      </c>
      <c r="J43" s="112">
        <v>80</v>
      </c>
      <c r="K43" s="114"/>
      <c r="L43" s="2"/>
      <c r="M43" s="2"/>
    </row>
    <row r="44" spans="1:13" s="3" customFormat="1" ht="24.75" x14ac:dyDescent="0.25">
      <c r="A44" s="109">
        <v>40</v>
      </c>
      <c r="B44" s="115" t="s">
        <v>20</v>
      </c>
      <c r="C44" s="116" t="s">
        <v>81</v>
      </c>
      <c r="D44" s="117" t="s">
        <v>6</v>
      </c>
      <c r="E44" s="117" t="s">
        <v>21</v>
      </c>
      <c r="F44" s="117" t="s">
        <v>22</v>
      </c>
      <c r="G44" s="117" t="s">
        <v>242</v>
      </c>
      <c r="H44" s="117">
        <v>2</v>
      </c>
      <c r="I44" s="118" t="s">
        <v>23</v>
      </c>
      <c r="J44" s="117">
        <v>80</v>
      </c>
      <c r="K44" s="119"/>
      <c r="L44" s="2"/>
      <c r="M44" s="2"/>
    </row>
    <row r="45" spans="1:13" s="3" customFormat="1" ht="24.75" x14ac:dyDescent="0.25">
      <c r="A45" s="120">
        <v>41</v>
      </c>
      <c r="B45" s="115" t="s">
        <v>237</v>
      </c>
      <c r="C45" s="116" t="s">
        <v>81</v>
      </c>
      <c r="D45" s="117" t="s">
        <v>84</v>
      </c>
      <c r="E45" s="117" t="s">
        <v>219</v>
      </c>
      <c r="F45" s="117" t="s">
        <v>9</v>
      </c>
      <c r="G45" s="117" t="s">
        <v>242</v>
      </c>
      <c r="H45" s="117">
        <v>2</v>
      </c>
      <c r="I45" s="118" t="s">
        <v>218</v>
      </c>
      <c r="J45" s="117">
        <v>25</v>
      </c>
      <c r="K45" s="119"/>
      <c r="L45" s="2"/>
      <c r="M45" s="2"/>
    </row>
    <row r="46" spans="1:13" s="3" customFormat="1" x14ac:dyDescent="0.25">
      <c r="A46" s="109">
        <v>42</v>
      </c>
      <c r="B46" s="115" t="s">
        <v>11</v>
      </c>
      <c r="C46" s="116" t="s">
        <v>81</v>
      </c>
      <c r="D46" s="117" t="s">
        <v>6</v>
      </c>
      <c r="E46" s="117" t="s">
        <v>12</v>
      </c>
      <c r="F46" s="117" t="s">
        <v>13</v>
      </c>
      <c r="G46" s="117" t="s">
        <v>242</v>
      </c>
      <c r="H46" s="117">
        <v>2</v>
      </c>
      <c r="I46" s="118" t="s">
        <v>10</v>
      </c>
      <c r="J46" s="117">
        <v>20</v>
      </c>
      <c r="K46" s="121"/>
      <c r="L46" s="2"/>
      <c r="M46" s="2"/>
    </row>
    <row r="47" spans="1:13" s="3" customFormat="1" x14ac:dyDescent="0.25">
      <c r="A47" s="109">
        <v>43</v>
      </c>
      <c r="B47" s="115" t="s">
        <v>236</v>
      </c>
      <c r="C47" s="116" t="s">
        <v>81</v>
      </c>
      <c r="D47" s="117" t="s">
        <v>31</v>
      </c>
      <c r="E47" s="117" t="s">
        <v>92</v>
      </c>
      <c r="F47" s="117" t="s">
        <v>211</v>
      </c>
      <c r="G47" s="117" t="s">
        <v>241</v>
      </c>
      <c r="H47" s="117">
        <v>2</v>
      </c>
      <c r="I47" s="118" t="s">
        <v>212</v>
      </c>
      <c r="J47" s="117">
        <v>30</v>
      </c>
      <c r="K47" s="122"/>
      <c r="L47" s="2"/>
      <c r="M47" s="2"/>
    </row>
    <row r="48" spans="1:13" s="3" customFormat="1" ht="24.75" x14ac:dyDescent="0.25">
      <c r="A48" s="120">
        <v>44</v>
      </c>
      <c r="B48" s="115" t="s">
        <v>243</v>
      </c>
      <c r="C48" s="116" t="s">
        <v>81</v>
      </c>
      <c r="D48" s="117" t="s">
        <v>244</v>
      </c>
      <c r="E48" s="117" t="s">
        <v>245</v>
      </c>
      <c r="F48" s="117" t="s">
        <v>9</v>
      </c>
      <c r="G48" s="117" t="s">
        <v>242</v>
      </c>
      <c r="H48" s="117">
        <v>2</v>
      </c>
      <c r="I48" s="118" t="s">
        <v>247</v>
      </c>
      <c r="J48" s="117">
        <v>40</v>
      </c>
      <c r="K48" s="122"/>
      <c r="L48" s="2"/>
      <c r="M48" s="2"/>
    </row>
    <row r="49" spans="1:13" s="5" customFormat="1" ht="24" x14ac:dyDescent="0.25">
      <c r="A49" s="109">
        <v>45</v>
      </c>
      <c r="B49" s="123" t="s">
        <v>34</v>
      </c>
      <c r="C49" s="116" t="s">
        <v>81</v>
      </c>
      <c r="D49" s="117" t="s">
        <v>67</v>
      </c>
      <c r="E49" s="117" t="s">
        <v>35</v>
      </c>
      <c r="F49" s="117" t="s">
        <v>36</v>
      </c>
      <c r="G49" s="117" t="s">
        <v>241</v>
      </c>
      <c r="H49" s="117">
        <v>2</v>
      </c>
      <c r="I49" s="118" t="s">
        <v>37</v>
      </c>
      <c r="J49" s="117">
        <v>15</v>
      </c>
      <c r="K49" s="119"/>
      <c r="L49" s="4"/>
      <c r="M49" s="2"/>
    </row>
    <row r="50" spans="1:13" s="3" customFormat="1" ht="24" x14ac:dyDescent="0.25">
      <c r="A50" s="109">
        <v>46</v>
      </c>
      <c r="B50" s="123" t="s">
        <v>24</v>
      </c>
      <c r="C50" s="116" t="s">
        <v>81</v>
      </c>
      <c r="D50" s="117" t="s">
        <v>25</v>
      </c>
      <c r="E50" s="117" t="s">
        <v>26</v>
      </c>
      <c r="F50" s="117" t="s">
        <v>27</v>
      </c>
      <c r="G50" s="117" t="s">
        <v>242</v>
      </c>
      <c r="H50" s="117">
        <v>2</v>
      </c>
      <c r="I50" s="118" t="s">
        <v>201</v>
      </c>
      <c r="J50" s="117">
        <v>15</v>
      </c>
      <c r="K50" s="119"/>
      <c r="L50" s="2"/>
      <c r="M50" s="2"/>
    </row>
    <row r="51" spans="1:13" s="3" customFormat="1" x14ac:dyDescent="0.25">
      <c r="A51" s="120">
        <v>47</v>
      </c>
      <c r="B51" s="115" t="s">
        <v>7</v>
      </c>
      <c r="C51" s="116" t="s">
        <v>81</v>
      </c>
      <c r="D51" s="117" t="s">
        <v>6</v>
      </c>
      <c r="E51" s="117" t="s">
        <v>8</v>
      </c>
      <c r="F51" s="117" t="s">
        <v>9</v>
      </c>
      <c r="G51" s="117" t="s">
        <v>242</v>
      </c>
      <c r="H51" s="117">
        <v>2</v>
      </c>
      <c r="I51" s="118" t="s">
        <v>10</v>
      </c>
      <c r="J51" s="117">
        <v>60</v>
      </c>
      <c r="K51" s="119"/>
      <c r="L51" s="2"/>
      <c r="M51" s="2"/>
    </row>
    <row r="52" spans="1:13" s="3" customFormat="1" ht="25.5" thickBot="1" x14ac:dyDescent="0.3">
      <c r="A52" s="109">
        <v>48</v>
      </c>
      <c r="B52" s="124" t="s">
        <v>198</v>
      </c>
      <c r="C52" s="125" t="s">
        <v>81</v>
      </c>
      <c r="D52" s="126" t="s">
        <v>194</v>
      </c>
      <c r="E52" s="126" t="s">
        <v>195</v>
      </c>
      <c r="F52" s="126" t="s">
        <v>196</v>
      </c>
      <c r="G52" s="126" t="s">
        <v>242</v>
      </c>
      <c r="H52" s="126">
        <v>2</v>
      </c>
      <c r="I52" s="127" t="s">
        <v>197</v>
      </c>
      <c r="J52" s="127" t="s">
        <v>224</v>
      </c>
      <c r="K52" s="128" t="s">
        <v>256</v>
      </c>
      <c r="L52" s="2"/>
      <c r="M52" s="2"/>
    </row>
    <row r="53" spans="1:13" s="3" customFormat="1" ht="36.75" thickTop="1" x14ac:dyDescent="0.25">
      <c r="A53" s="129">
        <v>49</v>
      </c>
      <c r="B53" s="130" t="s">
        <v>126</v>
      </c>
      <c r="C53" s="131" t="s">
        <v>82</v>
      </c>
      <c r="D53" s="132" t="s">
        <v>127</v>
      </c>
      <c r="E53" s="133" t="s">
        <v>128</v>
      </c>
      <c r="F53" s="133" t="s">
        <v>9</v>
      </c>
      <c r="G53" s="133" t="s">
        <v>242</v>
      </c>
      <c r="H53" s="133">
        <v>2</v>
      </c>
      <c r="I53" s="134" t="s">
        <v>134</v>
      </c>
      <c r="J53" s="133">
        <v>40</v>
      </c>
      <c r="K53" s="135"/>
      <c r="L53" s="2"/>
      <c r="M53" s="2"/>
    </row>
    <row r="54" spans="1:13" s="3" customFormat="1" x14ac:dyDescent="0.25">
      <c r="A54" s="136">
        <v>50</v>
      </c>
      <c r="B54" s="137" t="s">
        <v>69</v>
      </c>
      <c r="C54" s="138" t="s">
        <v>82</v>
      </c>
      <c r="D54" s="139" t="s">
        <v>100</v>
      </c>
      <c r="E54" s="139" t="s">
        <v>68</v>
      </c>
      <c r="F54" s="139" t="s">
        <v>70</v>
      </c>
      <c r="G54" s="139" t="s">
        <v>242</v>
      </c>
      <c r="H54" s="139">
        <v>2</v>
      </c>
      <c r="I54" s="140" t="s">
        <v>71</v>
      </c>
      <c r="J54" s="139">
        <v>60</v>
      </c>
      <c r="K54" s="141"/>
      <c r="L54" s="2"/>
      <c r="M54" s="2"/>
    </row>
    <row r="55" spans="1:13" s="3" customFormat="1" ht="30" customHeight="1" x14ac:dyDescent="0.25">
      <c r="A55" s="129">
        <v>51</v>
      </c>
      <c r="B55" s="137" t="s">
        <v>265</v>
      </c>
      <c r="C55" s="138" t="s">
        <v>82</v>
      </c>
      <c r="D55" s="139" t="s">
        <v>262</v>
      </c>
      <c r="E55" s="139" t="s">
        <v>263</v>
      </c>
      <c r="F55" s="139" t="s">
        <v>9</v>
      </c>
      <c r="G55" s="139" t="s">
        <v>242</v>
      </c>
      <c r="H55" s="139">
        <v>2</v>
      </c>
      <c r="I55" s="140" t="s">
        <v>264</v>
      </c>
      <c r="J55" s="139">
        <v>35</v>
      </c>
      <c r="K55" s="141" t="s">
        <v>266</v>
      </c>
      <c r="L55" s="2"/>
      <c r="M55" s="2"/>
    </row>
    <row r="56" spans="1:13" s="3" customFormat="1" ht="24.75" x14ac:dyDescent="0.25">
      <c r="A56" s="129">
        <v>52</v>
      </c>
      <c r="B56" s="137" t="s">
        <v>83</v>
      </c>
      <c r="C56" s="138" t="s">
        <v>82</v>
      </c>
      <c r="D56" s="139" t="s">
        <v>84</v>
      </c>
      <c r="E56" s="139" t="s">
        <v>85</v>
      </c>
      <c r="F56" s="139" t="s">
        <v>86</v>
      </c>
      <c r="G56" s="139" t="s">
        <v>242</v>
      </c>
      <c r="H56" s="139">
        <v>2</v>
      </c>
      <c r="I56" s="140" t="s">
        <v>87</v>
      </c>
      <c r="J56" s="139">
        <v>15</v>
      </c>
      <c r="K56" s="142"/>
      <c r="L56" s="2"/>
      <c r="M56" s="2"/>
    </row>
    <row r="57" spans="1:13" s="5" customFormat="1" x14ac:dyDescent="0.25">
      <c r="A57" s="13"/>
      <c r="B57" s="35"/>
      <c r="C57" s="14"/>
      <c r="D57" s="14"/>
      <c r="E57" s="14"/>
      <c r="F57" s="14"/>
      <c r="G57" s="14"/>
      <c r="H57" s="14"/>
      <c r="I57" s="39"/>
      <c r="J57" s="14"/>
      <c r="K57" s="14"/>
      <c r="L57" s="2"/>
      <c r="M57" s="4"/>
    </row>
    <row r="58" spans="1:13" s="5" customFormat="1" ht="24.75" x14ac:dyDescent="0.25">
      <c r="A58" s="15"/>
      <c r="B58" s="36" t="s">
        <v>257</v>
      </c>
      <c r="C58" s="16"/>
      <c r="D58" s="16"/>
      <c r="E58" s="16"/>
      <c r="F58" s="16"/>
      <c r="G58" s="16"/>
      <c r="H58" s="16"/>
      <c r="I58" s="40" t="s">
        <v>200</v>
      </c>
      <c r="J58" s="16">
        <f>SUM(J5:J57)</f>
        <v>2565</v>
      </c>
      <c r="K58" s="16"/>
      <c r="L58" s="2"/>
      <c r="M58" s="4"/>
    </row>
    <row r="60" spans="1:13" ht="26.25" x14ac:dyDescent="0.4">
      <c r="B60" s="37"/>
    </row>
    <row r="61" spans="1:13" ht="26.25" x14ac:dyDescent="0.4">
      <c r="B61" s="37"/>
    </row>
    <row r="62" spans="1:13" ht="26.25" x14ac:dyDescent="0.4">
      <c r="B62" s="37"/>
    </row>
  </sheetData>
  <sortState xmlns:xlrd2="http://schemas.microsoft.com/office/spreadsheetml/2017/richdata2" ref="B5:K22">
    <sortCondition ref="B5:B22"/>
  </sortState>
  <mergeCells count="3">
    <mergeCell ref="A2:K2"/>
    <mergeCell ref="A1:K1"/>
    <mergeCell ref="A3:K3"/>
  </mergeCells>
  <hyperlinks>
    <hyperlink ref="A3" r:id="rId1" xr:uid="{BBAF973B-65AB-49B7-BB84-5DD15CFAA7E7}"/>
  </hyperlinks>
  <pageMargins left="0.7" right="0.7" top="0.75" bottom="0.75" header="0.3" footer="0.3"/>
  <pageSetup paperSize="9" scale="67"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80EB6-11B5-4559-903E-B2178BEDE4C9}">
  <sheetPr>
    <pageSetUpPr fitToPage="1"/>
  </sheetPr>
  <dimension ref="A1:K24"/>
  <sheetViews>
    <sheetView workbookViewId="0">
      <selection activeCell="N7" sqref="N7"/>
    </sheetView>
  </sheetViews>
  <sheetFormatPr defaultRowHeight="15" x14ac:dyDescent="0.25"/>
  <cols>
    <col min="1" max="1" width="7.5703125" customWidth="1"/>
    <col min="2" max="2" width="53.28515625" style="34" customWidth="1"/>
    <col min="3" max="3" width="6.85546875" customWidth="1"/>
    <col min="4" max="4" width="40.42578125" customWidth="1"/>
    <col min="5" max="5" width="19" customWidth="1"/>
    <col min="7" max="7" width="7" customWidth="1"/>
    <col min="9" max="9" width="18.140625" customWidth="1"/>
    <col min="13" max="13" width="12.140625" customWidth="1"/>
  </cols>
  <sheetData>
    <row r="1" spans="1:11" ht="15.75" x14ac:dyDescent="0.25">
      <c r="A1" s="53" t="s">
        <v>223</v>
      </c>
      <c r="B1" s="54"/>
      <c r="C1" s="54"/>
      <c r="D1" s="54"/>
      <c r="E1" s="54"/>
      <c r="F1" s="54"/>
      <c r="G1" s="54"/>
      <c r="H1" s="54"/>
      <c r="I1" s="54"/>
      <c r="J1" s="54"/>
      <c r="K1" s="54"/>
    </row>
    <row r="2" spans="1:11" x14ac:dyDescent="0.25">
      <c r="A2" s="19"/>
      <c r="B2" s="30" t="s">
        <v>145</v>
      </c>
      <c r="C2" s="20" t="s">
        <v>146</v>
      </c>
      <c r="D2" s="20" t="s">
        <v>147</v>
      </c>
      <c r="E2" s="20" t="s">
        <v>148</v>
      </c>
      <c r="F2" s="20" t="s">
        <v>149</v>
      </c>
      <c r="G2" s="20" t="s">
        <v>240</v>
      </c>
      <c r="H2" s="20" t="s">
        <v>150</v>
      </c>
      <c r="I2" s="20" t="s">
        <v>151</v>
      </c>
      <c r="J2" s="20" t="s">
        <v>152</v>
      </c>
      <c r="K2" s="20" t="s">
        <v>153</v>
      </c>
    </row>
    <row r="3" spans="1:11" s="5" customFormat="1" ht="30" x14ac:dyDescent="0.25">
      <c r="A3" s="17">
        <v>1</v>
      </c>
      <c r="B3" s="143" t="s">
        <v>179</v>
      </c>
      <c r="C3" s="10" t="s">
        <v>155</v>
      </c>
      <c r="D3" s="10" t="s">
        <v>180</v>
      </c>
      <c r="E3" s="10" t="s">
        <v>68</v>
      </c>
      <c r="F3" s="10" t="s">
        <v>162</v>
      </c>
      <c r="G3" s="10" t="s">
        <v>241</v>
      </c>
      <c r="H3" s="10">
        <v>2</v>
      </c>
      <c r="I3" s="10" t="s">
        <v>159</v>
      </c>
      <c r="J3" s="10">
        <v>60</v>
      </c>
      <c r="K3" s="18"/>
    </row>
    <row r="4" spans="1:11" s="3" customFormat="1" x14ac:dyDescent="0.25">
      <c r="A4" s="17">
        <v>2</v>
      </c>
      <c r="B4" s="143" t="s">
        <v>169</v>
      </c>
      <c r="C4" s="21" t="s">
        <v>155</v>
      </c>
      <c r="D4" s="21" t="s">
        <v>170</v>
      </c>
      <c r="E4" s="21" t="s">
        <v>56</v>
      </c>
      <c r="F4" s="21" t="s">
        <v>162</v>
      </c>
      <c r="G4" s="21" t="s">
        <v>241</v>
      </c>
      <c r="H4" s="21">
        <v>2</v>
      </c>
      <c r="I4" s="21" t="s">
        <v>159</v>
      </c>
      <c r="J4" s="21">
        <v>100</v>
      </c>
      <c r="K4" s="21"/>
    </row>
    <row r="5" spans="1:11" s="3" customFormat="1" x14ac:dyDescent="0.25">
      <c r="A5" s="17">
        <v>3</v>
      </c>
      <c r="B5" s="143" t="s">
        <v>154</v>
      </c>
      <c r="C5" s="21" t="s">
        <v>155</v>
      </c>
      <c r="D5" s="21" t="s">
        <v>156</v>
      </c>
      <c r="E5" s="21" t="s">
        <v>157</v>
      </c>
      <c r="F5" s="21" t="s">
        <v>158</v>
      </c>
      <c r="G5" s="21" t="s">
        <v>241</v>
      </c>
      <c r="H5" s="21">
        <v>2</v>
      </c>
      <c r="I5" s="21" t="s">
        <v>159</v>
      </c>
      <c r="J5" s="21">
        <v>120</v>
      </c>
      <c r="K5" s="21"/>
    </row>
    <row r="6" spans="1:11" s="5" customFormat="1" x14ac:dyDescent="0.25">
      <c r="A6" s="17">
        <v>4</v>
      </c>
      <c r="B6" s="143" t="s">
        <v>183</v>
      </c>
      <c r="C6" s="21" t="s">
        <v>155</v>
      </c>
      <c r="D6" s="21" t="s">
        <v>184</v>
      </c>
      <c r="E6" s="21" t="s">
        <v>185</v>
      </c>
      <c r="F6" s="21" t="s">
        <v>162</v>
      </c>
      <c r="G6" s="21" t="s">
        <v>241</v>
      </c>
      <c r="H6" s="21">
        <v>2</v>
      </c>
      <c r="I6" s="21" t="s">
        <v>159</v>
      </c>
      <c r="J6" s="21">
        <v>120</v>
      </c>
      <c r="K6" s="21"/>
    </row>
    <row r="7" spans="1:11" s="3" customFormat="1" x14ac:dyDescent="0.25">
      <c r="A7" s="17">
        <v>5</v>
      </c>
      <c r="B7" s="144" t="s">
        <v>213</v>
      </c>
      <c r="C7" s="21" t="s">
        <v>155</v>
      </c>
      <c r="D7" s="21" t="s">
        <v>163</v>
      </c>
      <c r="E7" s="21" t="s">
        <v>164</v>
      </c>
      <c r="F7" s="21" t="s">
        <v>162</v>
      </c>
      <c r="G7" s="21" t="s">
        <v>241</v>
      </c>
      <c r="H7" s="21">
        <v>2</v>
      </c>
      <c r="I7" s="21"/>
      <c r="J7" s="21">
        <v>30</v>
      </c>
      <c r="K7" s="21"/>
    </row>
    <row r="8" spans="1:11" s="3" customFormat="1" x14ac:dyDescent="0.25">
      <c r="A8" s="17">
        <v>6</v>
      </c>
      <c r="B8" s="145" t="s">
        <v>165</v>
      </c>
      <c r="C8" s="21" t="s">
        <v>155</v>
      </c>
      <c r="D8" s="21" t="s">
        <v>163</v>
      </c>
      <c r="E8" s="21" t="s">
        <v>166</v>
      </c>
      <c r="F8" s="21" t="s">
        <v>158</v>
      </c>
      <c r="G8" s="21" t="s">
        <v>241</v>
      </c>
      <c r="H8" s="21">
        <v>2</v>
      </c>
      <c r="I8" s="21" t="s">
        <v>159</v>
      </c>
      <c r="J8" s="21">
        <v>30</v>
      </c>
      <c r="K8" s="21"/>
    </row>
    <row r="9" spans="1:11" s="3" customFormat="1" x14ac:dyDescent="0.25">
      <c r="A9" s="17">
        <v>7</v>
      </c>
      <c r="B9" s="145" t="s">
        <v>172</v>
      </c>
      <c r="C9" s="21" t="s">
        <v>155</v>
      </c>
      <c r="D9" s="21" t="s">
        <v>173</v>
      </c>
      <c r="E9" s="21" t="s">
        <v>174</v>
      </c>
      <c r="F9" s="21" t="s">
        <v>175</v>
      </c>
      <c r="G9" s="21" t="s">
        <v>241</v>
      </c>
      <c r="H9" s="21">
        <v>2</v>
      </c>
      <c r="I9" s="21" t="s">
        <v>159</v>
      </c>
      <c r="J9" s="21">
        <v>15</v>
      </c>
      <c r="K9" s="21"/>
    </row>
    <row r="10" spans="1:11" s="3" customFormat="1" x14ac:dyDescent="0.25">
      <c r="A10" s="17">
        <v>8</v>
      </c>
      <c r="B10" s="145" t="s">
        <v>167</v>
      </c>
      <c r="C10" s="21" t="s">
        <v>155</v>
      </c>
      <c r="D10" s="21" t="s">
        <v>163</v>
      </c>
      <c r="E10" s="21" t="s">
        <v>166</v>
      </c>
      <c r="F10" s="21" t="s">
        <v>214</v>
      </c>
      <c r="G10" s="21" t="s">
        <v>242</v>
      </c>
      <c r="H10" s="21">
        <v>2</v>
      </c>
      <c r="I10" s="21" t="s">
        <v>159</v>
      </c>
      <c r="J10" s="21">
        <v>30</v>
      </c>
      <c r="K10" s="21"/>
    </row>
    <row r="11" spans="1:11" s="3" customFormat="1" x14ac:dyDescent="0.25">
      <c r="A11" s="17">
        <v>9</v>
      </c>
      <c r="B11" s="145" t="s">
        <v>176</v>
      </c>
      <c r="C11" s="21" t="s">
        <v>155</v>
      </c>
      <c r="D11" s="21" t="s">
        <v>173</v>
      </c>
      <c r="E11" s="21" t="s">
        <v>177</v>
      </c>
      <c r="F11" s="21" t="s">
        <v>178</v>
      </c>
      <c r="G11" s="21" t="s">
        <v>242</v>
      </c>
      <c r="H11" s="21">
        <v>2</v>
      </c>
      <c r="I11" s="21" t="s">
        <v>159</v>
      </c>
      <c r="J11" s="21">
        <v>75</v>
      </c>
      <c r="K11" s="21"/>
    </row>
    <row r="12" spans="1:11" s="3" customFormat="1" ht="15.75" thickBot="1" x14ac:dyDescent="0.3">
      <c r="A12" s="25">
        <v>10</v>
      </c>
      <c r="B12" s="146" t="s">
        <v>253</v>
      </c>
      <c r="C12" s="26" t="s">
        <v>155</v>
      </c>
      <c r="D12" s="26" t="s">
        <v>163</v>
      </c>
      <c r="E12" s="26" t="s">
        <v>220</v>
      </c>
      <c r="F12" s="26" t="s">
        <v>168</v>
      </c>
      <c r="G12" s="26" t="s">
        <v>242</v>
      </c>
      <c r="H12" s="26">
        <v>2</v>
      </c>
      <c r="I12" s="26"/>
      <c r="J12" s="26">
        <v>35</v>
      </c>
      <c r="K12" s="26"/>
    </row>
    <row r="13" spans="1:11" s="3" customFormat="1" ht="30.75" thickTop="1" x14ac:dyDescent="0.25">
      <c r="A13" s="27">
        <v>11</v>
      </c>
      <c r="B13" s="147" t="s">
        <v>187</v>
      </c>
      <c r="C13" s="28" t="s">
        <v>160</v>
      </c>
      <c r="D13" s="28" t="s">
        <v>251</v>
      </c>
      <c r="E13" s="28" t="s">
        <v>15</v>
      </c>
      <c r="F13" s="28" t="s">
        <v>162</v>
      </c>
      <c r="G13" s="28" t="s">
        <v>241</v>
      </c>
      <c r="H13" s="28">
        <v>2</v>
      </c>
      <c r="I13" s="28" t="s">
        <v>159</v>
      </c>
      <c r="J13" s="28">
        <v>60</v>
      </c>
      <c r="K13" s="28"/>
    </row>
    <row r="14" spans="1:11" s="5" customFormat="1" x14ac:dyDescent="0.25">
      <c r="A14" s="17">
        <v>12</v>
      </c>
      <c r="B14" s="145" t="s">
        <v>186</v>
      </c>
      <c r="C14" s="21" t="s">
        <v>160</v>
      </c>
      <c r="D14" s="21" t="s">
        <v>252</v>
      </c>
      <c r="E14" s="21" t="s">
        <v>32</v>
      </c>
      <c r="F14" s="21" t="s">
        <v>162</v>
      </c>
      <c r="G14" s="21" t="s">
        <v>242</v>
      </c>
      <c r="H14" s="21">
        <v>2</v>
      </c>
      <c r="I14" s="10" t="s">
        <v>171</v>
      </c>
      <c r="J14" s="21">
        <v>100</v>
      </c>
      <c r="K14" s="10" t="s">
        <v>33</v>
      </c>
    </row>
    <row r="15" spans="1:11" s="3" customFormat="1" x14ac:dyDescent="0.25">
      <c r="A15" s="17">
        <v>13</v>
      </c>
      <c r="B15" s="143" t="s">
        <v>189</v>
      </c>
      <c r="C15" s="21" t="s">
        <v>160</v>
      </c>
      <c r="D15" s="21" t="s">
        <v>251</v>
      </c>
      <c r="E15" s="21" t="s">
        <v>190</v>
      </c>
      <c r="F15" s="21" t="s">
        <v>191</v>
      </c>
      <c r="G15" s="21" t="s">
        <v>242</v>
      </c>
      <c r="H15" s="21">
        <v>2</v>
      </c>
      <c r="I15" s="21" t="s">
        <v>159</v>
      </c>
      <c r="J15" s="21">
        <v>80</v>
      </c>
      <c r="K15" s="21"/>
    </row>
    <row r="16" spans="1:11" s="5" customFormat="1" x14ac:dyDescent="0.25">
      <c r="A16" s="17">
        <v>14</v>
      </c>
      <c r="B16" s="145" t="s">
        <v>192</v>
      </c>
      <c r="C16" s="10" t="s">
        <v>160</v>
      </c>
      <c r="D16" s="10" t="s">
        <v>251</v>
      </c>
      <c r="E16" s="10" t="s">
        <v>193</v>
      </c>
      <c r="F16" s="10" t="s">
        <v>162</v>
      </c>
      <c r="G16" s="10" t="s">
        <v>241</v>
      </c>
      <c r="H16" s="10">
        <v>2</v>
      </c>
      <c r="I16" s="10" t="s">
        <v>181</v>
      </c>
      <c r="J16" s="10">
        <v>30</v>
      </c>
      <c r="K16" s="10"/>
    </row>
    <row r="17" spans="1:11" ht="15.75" thickBot="1" x14ac:dyDescent="0.3">
      <c r="A17" s="45"/>
      <c r="B17" s="43"/>
      <c r="C17" s="45"/>
      <c r="D17" s="45"/>
      <c r="E17" s="45"/>
      <c r="F17" s="45"/>
      <c r="G17" s="45"/>
      <c r="H17" s="45"/>
      <c r="I17" s="45"/>
      <c r="J17" s="45"/>
      <c r="K17" s="45"/>
    </row>
    <row r="18" spans="1:11" ht="15.75" thickTop="1" x14ac:dyDescent="0.25">
      <c r="A18" s="46"/>
      <c r="B18" s="44" t="s">
        <v>217</v>
      </c>
      <c r="C18" s="46"/>
      <c r="D18" s="46"/>
      <c r="E18" s="46"/>
      <c r="F18" s="46"/>
      <c r="G18" s="46"/>
      <c r="H18" s="46"/>
      <c r="I18" s="46"/>
      <c r="J18" s="46"/>
      <c r="K18" s="46"/>
    </row>
    <row r="19" spans="1:11" ht="30" x14ac:dyDescent="0.25">
      <c r="A19" s="17">
        <v>1</v>
      </c>
      <c r="B19" s="32" t="s">
        <v>209</v>
      </c>
      <c r="C19" s="10" t="s">
        <v>160</v>
      </c>
      <c r="D19" s="10" t="s">
        <v>182</v>
      </c>
      <c r="E19" s="10" t="s">
        <v>115</v>
      </c>
      <c r="F19" s="10" t="s">
        <v>168</v>
      </c>
      <c r="G19" s="10" t="s">
        <v>246</v>
      </c>
      <c r="H19" s="10">
        <v>3</v>
      </c>
      <c r="I19" s="10"/>
      <c r="J19" s="10"/>
      <c r="K19" s="10"/>
    </row>
    <row r="20" spans="1:11" s="5" customFormat="1" x14ac:dyDescent="0.25">
      <c r="A20" s="17">
        <v>2</v>
      </c>
      <c r="B20" s="32" t="s">
        <v>210</v>
      </c>
      <c r="C20" s="10" t="s">
        <v>160</v>
      </c>
      <c r="D20" s="10" t="s">
        <v>156</v>
      </c>
      <c r="E20" s="10" t="s">
        <v>161</v>
      </c>
      <c r="F20" s="10" t="s">
        <v>162</v>
      </c>
      <c r="G20" s="10" t="s">
        <v>246</v>
      </c>
      <c r="H20" s="10">
        <v>1</v>
      </c>
      <c r="I20" s="10"/>
      <c r="J20" s="10"/>
      <c r="K20" s="10"/>
    </row>
    <row r="21" spans="1:11" ht="30" x14ac:dyDescent="0.25">
      <c r="A21" s="22">
        <v>3</v>
      </c>
      <c r="B21" s="42" t="s">
        <v>248</v>
      </c>
      <c r="C21" s="10" t="s">
        <v>160</v>
      </c>
      <c r="D21" s="10" t="s">
        <v>188</v>
      </c>
      <c r="E21" s="10" t="s">
        <v>249</v>
      </c>
      <c r="F21" s="10" t="s">
        <v>250</v>
      </c>
      <c r="G21" s="10" t="s">
        <v>246</v>
      </c>
      <c r="H21" s="10">
        <v>3</v>
      </c>
      <c r="I21" s="22"/>
      <c r="J21" s="22"/>
      <c r="K21" s="22"/>
    </row>
    <row r="22" spans="1:11" x14ac:dyDescent="0.25">
      <c r="A22" s="22"/>
      <c r="B22" s="31"/>
      <c r="C22" s="22"/>
      <c r="D22" s="22"/>
      <c r="E22" s="22"/>
      <c r="F22" s="22"/>
      <c r="G22" s="22"/>
      <c r="H22" s="22"/>
      <c r="I22" s="22"/>
      <c r="J22" s="29">
        <f>SUM(J6:J21)</f>
        <v>605</v>
      </c>
      <c r="K22" s="29" t="s">
        <v>221</v>
      </c>
    </row>
    <row r="24" spans="1:11" x14ac:dyDescent="0.25">
      <c r="B24" s="33"/>
    </row>
  </sheetData>
  <sortState xmlns:xlrd2="http://schemas.microsoft.com/office/spreadsheetml/2017/richdata2" ref="B3:K16">
    <sortCondition ref="C3:C16"/>
    <sortCondition ref="B3:B16"/>
  </sortState>
  <mergeCells count="1">
    <mergeCell ref="A1:K1"/>
  </mergeCells>
  <pageMargins left="0.7" right="0.7" top="0.75" bottom="0.75" header="0.3" footer="0.3"/>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ENG</vt:lpstr>
      <vt:lpstr>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Lessi Péter</dc:creator>
  <cp:lastModifiedBy>Lessi Péter</cp:lastModifiedBy>
  <cp:lastPrinted>2022-09-02T07:57:59Z</cp:lastPrinted>
  <dcterms:created xsi:type="dcterms:W3CDTF">2017-08-22T09:25:11Z</dcterms:created>
  <dcterms:modified xsi:type="dcterms:W3CDTF">2023-08-29T09:37:14Z</dcterms:modified>
</cp:coreProperties>
</file>