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<sst xmlns="http://schemas.openxmlformats.org/spreadsheetml/2006/main" count="150" uniqueCount="89">
  <si>
    <t xml:space="preserve">Félév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</si>
  <si>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</si>
  <si>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</si>
  <si>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</si>
  <si>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</si>
  <si>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</si>
  <si>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</si>
  <si>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</si>
  <si>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</si>
  <si>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</si>
  <si>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</si>
  <si>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Vizsgaoszlop</t>
  </si>
  <si>
    <t xml:space="preserve">MINDÖSSZESEN</t>
  </si>
  <si>
    <t xml:space="preserve">Tantárgy</t>
  </si>
  <si>
    <t xml:space="preserve">ea.</t>
  </si>
  <si>
    <t xml:space="preserve">gy.</t>
  </si>
  <si>
    <t xml:space="preserve">kr.</t>
  </si>
  <si>
    <t xml:space="preserve">Előadás</t>
  </si>
  <si>
    <t xml:space="preserve">Gyakorlat</t>
  </si>
  <si>
    <t xml:space="preserve">Kredit</t>
  </si>
  <si>
    <t xml:space="preserve">Angol szaknyelv</t>
  </si>
  <si>
    <t xml:space="preserve">gyj-1-2.</t>
  </si>
  <si>
    <t xml:space="preserve">Anatómia</t>
  </si>
  <si>
    <t xml:space="preserve">1., 2., 3.</t>
  </si>
  <si>
    <t xml:space="preserve">Összehasonlító állatszervezettan</t>
  </si>
  <si>
    <r>
      <rPr>
        <sz val="11"/>
        <color rgb="FF000000"/>
        <rFont val="Calibri"/>
        <family val="2"/>
        <charset val="238"/>
      </rPr>
      <t xml:space="preserve">1.,</t>
    </r>
    <r>
      <rPr>
        <u val="single"/>
        <sz val="11"/>
        <color rgb="FF000000"/>
        <rFont val="Calibri"/>
        <family val="2"/>
        <charset val="238"/>
      </rPr>
      <t xml:space="preserve"> 2.</t>
    </r>
  </si>
  <si>
    <t xml:space="preserve">Állatkertészet</t>
  </si>
  <si>
    <t xml:space="preserve">gyj-1</t>
  </si>
  <si>
    <t xml:space="preserve">Bevezetés a biológiába</t>
  </si>
  <si>
    <t xml:space="preserve">Informatika</t>
  </si>
  <si>
    <t xml:space="preserve">Biofizika</t>
  </si>
  <si>
    <t xml:space="preserve">Latin</t>
  </si>
  <si>
    <t xml:space="preserve">Szövettan</t>
  </si>
  <si>
    <t xml:space="preserve">1., 2.</t>
  </si>
  <si>
    <t xml:space="preserve">Kémia</t>
  </si>
  <si>
    <t xml:space="preserve">Zoológus, mint hivatás</t>
  </si>
  <si>
    <t xml:space="preserve">Problémafelismerő terepgyakorlat</t>
  </si>
  <si>
    <t xml:space="preserve">gyj-2</t>
  </si>
  <si>
    <t xml:space="preserve">Biomatematika</t>
  </si>
  <si>
    <t xml:space="preserve">2., 5., 6.</t>
  </si>
  <si>
    <t xml:space="preserve">Növénytan</t>
  </si>
  <si>
    <t xml:space="preserve">3., 4.</t>
  </si>
  <si>
    <t xml:space="preserve">Viselkedésbiológia</t>
  </si>
  <si>
    <t xml:space="preserve">Élettan</t>
  </si>
  <si>
    <t xml:space="preserve">Biokémia</t>
  </si>
  <si>
    <t xml:space="preserve">Genetika</t>
  </si>
  <si>
    <t xml:space="preserve">Terepgyakorlat</t>
  </si>
  <si>
    <t xml:space="preserve">gyj-4, gyj-6</t>
  </si>
  <si>
    <t xml:space="preserve">Zootaxonómia</t>
  </si>
  <si>
    <r>
      <rPr>
        <sz val="11"/>
        <color rgb="FF000000"/>
        <rFont val="Calibri"/>
        <family val="2"/>
        <charset val="238"/>
      </rPr>
      <t xml:space="preserve">4.,</t>
    </r>
    <r>
      <rPr>
        <u val="single"/>
        <sz val="11"/>
        <color rgb="FF000000"/>
        <rFont val="Calibri"/>
        <family val="2"/>
        <charset val="238"/>
      </rPr>
      <t xml:space="preserve"> 5.</t>
    </r>
  </si>
  <si>
    <t xml:space="preserve">Sejt molekuláris biológiája</t>
  </si>
  <si>
    <t xml:space="preserve">Ökológia alapjai</t>
  </si>
  <si>
    <t xml:space="preserve">Mikrobiológia</t>
  </si>
  <si>
    <t xml:space="preserve">Laborállat-tudomány és bioetika</t>
  </si>
  <si>
    <t xml:space="preserve">Zoológia aktuális kérdései</t>
  </si>
  <si>
    <t xml:space="preserve">Immunológia</t>
  </si>
  <si>
    <t xml:space="preserve">Mikrobiológiai laborgyakorlatok</t>
  </si>
  <si>
    <t xml:space="preserve">gyj-6</t>
  </si>
  <si>
    <t xml:space="preserve">Biogeográfia</t>
  </si>
  <si>
    <t xml:space="preserve">Kórtan</t>
  </si>
  <si>
    <t xml:space="preserve">Kutatástervezés</t>
  </si>
  <si>
    <t xml:space="preserve">Tudományos prezentációk készítése</t>
  </si>
  <si>
    <t xml:space="preserve">Populációgenetika</t>
  </si>
  <si>
    <t xml:space="preserve">Diplomamunka konzultáció</t>
  </si>
  <si>
    <t xml:space="preserve">gyj-7-10.</t>
  </si>
  <si>
    <t xml:space="preserve">Diplomamunka témabeszámoló</t>
  </si>
  <si>
    <t xml:space="preserve">Diplomamunka készítés</t>
  </si>
  <si>
    <t xml:space="preserve">Számítógépes statisztika</t>
  </si>
  <si>
    <t xml:space="preserve">Epidemiológia</t>
  </si>
  <si>
    <t xml:space="preserve">Evolúcióbiológia</t>
  </si>
  <si>
    <t xml:space="preserve">Parazitológia</t>
  </si>
  <si>
    <t xml:space="preserve">Szaporodásbiológia és biotechnológia</t>
  </si>
  <si>
    <t xml:space="preserve">Könyvtári informatika</t>
  </si>
  <si>
    <t xml:space="preserve">gyj-8</t>
  </si>
  <si>
    <t xml:space="preserve">Tudományos kommunikáció és pályázatírás</t>
  </si>
  <si>
    <t xml:space="preserve">gyj-9</t>
  </si>
  <si>
    <t xml:space="preserve">Cikkolvasó szeminárium</t>
  </si>
  <si>
    <t xml:space="preserve">gyj-9-10.</t>
  </si>
  <si>
    <t xml:space="preserve">Bioinformatika és evolúciós összehasonlító módszerek </t>
  </si>
  <si>
    <t xml:space="preserve">Állattenyésztés a 21. században</t>
  </si>
  <si>
    <t xml:space="preserve">Menedzsment</t>
  </si>
  <si>
    <t xml:space="preserve">Toxikológia és ökotoxikológia</t>
  </si>
  <si>
    <t xml:space="preserve">Egzotikus állatok tartása</t>
  </si>
  <si>
    <t xml:space="preserve">Fenntartható állatvédelem és természetvédelem</t>
  </si>
  <si>
    <t xml:space="preserve">Testnevelés</t>
  </si>
  <si>
    <t xml:space="preserve">ai.</t>
  </si>
  <si>
    <t xml:space="preserve">Fakultatív tantárgyak</t>
  </si>
  <si>
    <t xml:space="preserve">Összesen</t>
  </si>
  <si>
    <t xml:space="preserve">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</si>
</sst>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77933C"/>
      </patternFill>
    </fill>
    <fill>
      <patternFill patternType="solid">
        <fgColor rgb="FF00B0F0"/>
        <bgColor rgb="FF33CCCC"/>
      </patternFill>
    </fill>
    <fill>
      <patternFill patternType="solid">
        <fgColor rgb="FFD9D9D9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3A2C7"/>
        <bgColor rgb="FF9999FF"/>
      </patternFill>
    </fill>
    <fill>
      <patternFill patternType="solid">
        <fgColor rgb="FFB7DEE8"/>
        <bgColor rgb="FFD9D9D9"/>
      </patternFill>
    </fill>
    <fill>
      <patternFill patternType="solid">
        <fgColor rgb="FFE46C0A"/>
        <bgColor rgb="FFFF9900"/>
      </patternFill>
    </fill>
    <fill>
      <patternFill patternType="solid">
        <fgColor rgb="FF77933C"/>
        <bgColor rgb="FF808080"/>
      </patternFill>
    </fill>
    <fill>
      <patternFill patternType="solid">
        <fgColor rgb="FFFCD5B5"/>
        <bgColor rgb="FFD9D9D9"/>
      </patternFill>
    </fill>
    <fill>
      <patternFill patternType="solid">
        <fgColor rgb="FFE6B9B8"/>
        <bgColor rgb="FFFCD5B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B3A2C7"/>
      <rgbColor rgb="FFFCD5B5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AF33" activeCellId="0" sqref="AF33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" width="28.98"/>
    <col collapsed="false" customWidth="true" hidden="false" outlineLevel="0" max="3" min="2" style="1" width="4.44"/>
    <col collapsed="false" customWidth="true" hidden="false" outlineLevel="0" max="4" min="4" style="1" width="3.44"/>
    <col collapsed="false" customWidth="true" hidden="false" outlineLevel="0" max="6" min="5" style="1" width="4.44"/>
    <col collapsed="false" customWidth="true" hidden="false" outlineLevel="0" max="7" min="7" style="1" width="3.44"/>
    <col collapsed="false" customWidth="true" hidden="false" outlineLevel="0" max="9" min="8" style="1" width="4.44"/>
    <col collapsed="false" customWidth="true" hidden="false" outlineLevel="0" max="10" min="10" style="1" width="3.44"/>
    <col collapsed="false" customWidth="true" hidden="false" outlineLevel="0" max="12" min="11" style="1" width="4.44"/>
    <col collapsed="false" customWidth="true" hidden="false" outlineLevel="0" max="13" min="13" style="1" width="3.44"/>
    <col collapsed="false" customWidth="true" hidden="false" outlineLevel="0" max="15" min="14" style="1" width="4.44"/>
    <col collapsed="false" customWidth="true" hidden="false" outlineLevel="0" max="16" min="16" style="1" width="3.44"/>
    <col collapsed="false" customWidth="true" hidden="false" outlineLevel="0" max="18" min="17" style="1" width="4.44"/>
    <col collapsed="false" customWidth="true" hidden="false" outlineLevel="0" max="19" min="19" style="1" width="3.44"/>
    <col collapsed="false" customWidth="true" hidden="false" outlineLevel="0" max="21" min="20" style="1" width="4.44"/>
    <col collapsed="false" customWidth="true" hidden="false" outlineLevel="0" max="22" min="22" style="1" width="3.44"/>
    <col collapsed="false" customWidth="true" hidden="false" outlineLevel="0" max="24" min="23" style="1" width="4.44"/>
    <col collapsed="false" customWidth="true" hidden="false" outlineLevel="0" max="25" min="25" style="1" width="3.44"/>
    <col collapsed="false" customWidth="true" hidden="false" outlineLevel="0" max="27" min="26" style="1" width="4.44"/>
    <col collapsed="false" customWidth="true" hidden="false" outlineLevel="0" max="28" min="28" style="1" width="3.44"/>
    <col collapsed="false" customWidth="true" hidden="false" outlineLevel="0" max="30" min="29" style="1" width="4.44"/>
    <col collapsed="false" customWidth="true" hidden="false" outlineLevel="0" max="31" min="31" style="1" width="3.44"/>
    <col collapsed="false" customWidth="true" hidden="false" outlineLevel="0" max="32" min="32" style="2" width="17.88"/>
    <col collapsed="false" customWidth="true" hidden="false" outlineLevel="0" max="16384" min="16382" style="1" width="11.56"/>
  </cols>
  <sheetData>
    <row r="1" customFormat="false" ht="14.25" hidden="false" customHeight="false" outlineLevel="0" collapsed="false">
      <c r="A1" s="3" t="s">
        <v>0</v>
      </c>
      <c r="B1" s="4" t="s">
        <v>1</v>
      </c>
      <c r="C1" s="4"/>
      <c r="D1" s="4"/>
      <c r="E1" s="5" t="s">
        <v>2</v>
      </c>
      <c r="F1" s="5"/>
      <c r="G1" s="5"/>
      <c r="H1" s="6" t="s">
        <v>3</v>
      </c>
      <c r="I1" s="6"/>
      <c r="J1" s="6"/>
      <c r="K1" s="7" t="s">
        <v>4</v>
      </c>
      <c r="L1" s="7"/>
      <c r="M1" s="7"/>
      <c r="N1" s="8" t="s">
        <v>5</v>
      </c>
      <c r="O1" s="8"/>
      <c r="P1" s="8"/>
      <c r="Q1" s="9" t="s">
        <v>6</v>
      </c>
      <c r="R1" s="9"/>
      <c r="S1" s="9"/>
      <c r="T1" s="10" t="s">
        <v>7</v>
      </c>
      <c r="U1" s="10"/>
      <c r="V1" s="10"/>
      <c r="W1" s="11" t="s">
        <v>8</v>
      </c>
      <c r="X1" s="11"/>
      <c r="Y1" s="11"/>
      <c r="Z1" s="12" t="s">
        <v>9</v>
      </c>
      <c r="AA1" s="12"/>
      <c r="AB1" s="12"/>
      <c r="AC1" s="13" t="s">
        <v>10</v>
      </c>
      <c r="AD1" s="13"/>
      <c r="AE1" s="13"/>
      <c r="AF1" s="2" t="s">
        <v>11</v>
      </c>
      <c r="AG1" s="1" t="s">
        <v>12</v>
      </c>
    </row>
    <row r="2" customFormat="false" ht="14.25" hidden="false" customHeight="false" outlineLevel="0" collapsed="false">
      <c r="A2" s="14" t="s">
        <v>13</v>
      </c>
      <c r="B2" s="2" t="s">
        <v>14</v>
      </c>
      <c r="C2" s="2" t="s">
        <v>15</v>
      </c>
      <c r="D2" s="2" t="s">
        <v>16</v>
      </c>
      <c r="E2" s="2" t="s">
        <v>14</v>
      </c>
      <c r="F2" s="2" t="s">
        <v>15</v>
      </c>
      <c r="G2" s="2" t="s">
        <v>16</v>
      </c>
      <c r="H2" s="2" t="s">
        <v>14</v>
      </c>
      <c r="I2" s="2" t="s">
        <v>15</v>
      </c>
      <c r="J2" s="2" t="s">
        <v>16</v>
      </c>
      <c r="K2" s="2" t="s">
        <v>14</v>
      </c>
      <c r="L2" s="2" t="s">
        <v>15</v>
      </c>
      <c r="M2" s="2" t="s">
        <v>16</v>
      </c>
      <c r="N2" s="2" t="s">
        <v>14</v>
      </c>
      <c r="O2" s="2" t="s">
        <v>15</v>
      </c>
      <c r="P2" s="2" t="s">
        <v>16</v>
      </c>
      <c r="Q2" s="2" t="s">
        <v>14</v>
      </c>
      <c r="R2" s="2" t="s">
        <v>15</v>
      </c>
      <c r="S2" s="2" t="s">
        <v>16</v>
      </c>
      <c r="T2" s="2" t="s">
        <v>14</v>
      </c>
      <c r="U2" s="2" t="s">
        <v>15</v>
      </c>
      <c r="V2" s="2" t="s">
        <v>16</v>
      </c>
      <c r="W2" s="2" t="s">
        <v>14</v>
      </c>
      <c r="X2" s="2" t="s">
        <v>15</v>
      </c>
      <c r="Y2" s="2" t="s">
        <v>16</v>
      </c>
      <c r="Z2" s="2" t="s">
        <v>14</v>
      </c>
      <c r="AA2" s="2" t="s">
        <v>15</v>
      </c>
      <c r="AB2" s="2" t="s">
        <v>16</v>
      </c>
      <c r="AC2" s="2" t="s">
        <v>14</v>
      </c>
      <c r="AD2" s="2" t="s">
        <v>15</v>
      </c>
      <c r="AE2" s="2" t="s">
        <v>16</v>
      </c>
      <c r="AG2" s="1" t="s">
        <v>17</v>
      </c>
      <c r="AH2" s="1" t="s">
        <v>18</v>
      </c>
      <c r="AI2" s="15" t="s">
        <v>19</v>
      </c>
    </row>
    <row r="3" customFormat="false" ht="14.25" hidden="false" customHeight="false" outlineLevel="0" collapsed="false">
      <c r="A3" s="16" t="s">
        <v>20</v>
      </c>
      <c r="B3" s="17" t="n">
        <v>0</v>
      </c>
      <c r="C3" s="17" t="n">
        <v>30</v>
      </c>
      <c r="D3" s="17" t="n">
        <v>2</v>
      </c>
      <c r="E3" s="18" t="n">
        <v>0</v>
      </c>
      <c r="F3" s="18" t="n">
        <v>30</v>
      </c>
      <c r="G3" s="18" t="n">
        <v>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s">
        <v>21</v>
      </c>
      <c r="AG3" s="1" t="n">
        <f aca="false">B3+E3+H3+K3+N3+Q3+T3+W3+Z3+AC3</f>
        <v>0</v>
      </c>
      <c r="AH3" s="1" t="n">
        <f aca="false">C3+F3+I3+L3+O3+R3+U3+X3+AA3+AD3</f>
        <v>60</v>
      </c>
      <c r="AI3" s="1" t="n">
        <f aca="false">D3+G3+J3+M3+P3+S3+V3+Y3+AB3+AE3</f>
        <v>4</v>
      </c>
    </row>
    <row r="4" customFormat="false" ht="14.25" hidden="false" customHeight="false" outlineLevel="0" collapsed="false">
      <c r="A4" s="16" t="s">
        <v>22</v>
      </c>
      <c r="B4" s="19" t="n">
        <v>30</v>
      </c>
      <c r="C4" s="17" t="n">
        <v>30</v>
      </c>
      <c r="D4" s="17" t="n">
        <v>4</v>
      </c>
      <c r="E4" s="18" t="n">
        <v>30</v>
      </c>
      <c r="F4" s="18" t="n">
        <v>30</v>
      </c>
      <c r="G4" s="20" t="n">
        <v>4</v>
      </c>
      <c r="H4" s="21" t="n">
        <v>15</v>
      </c>
      <c r="I4" s="21" t="n">
        <v>30</v>
      </c>
      <c r="J4" s="21" t="n">
        <v>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 t="s">
        <v>23</v>
      </c>
      <c r="AG4" s="1" t="n">
        <f aca="false">B4+E4+H4+K4+N4+Q4+T4+W4+Z4+AC4</f>
        <v>75</v>
      </c>
      <c r="AH4" s="1" t="n">
        <f aca="false">C4+F4+I4+L4+O4+R4+U4+X4+AA4+AD4</f>
        <v>90</v>
      </c>
      <c r="AI4" s="1" t="n">
        <f aca="false">D4+G4+J4+M4+P4+S4+V4+Y4+AB4+AE4</f>
        <v>12</v>
      </c>
    </row>
    <row r="5" customFormat="false" ht="14.25" hidden="false" customHeight="false" outlineLevel="0" collapsed="false">
      <c r="A5" s="16" t="s">
        <v>24</v>
      </c>
      <c r="B5" s="17" t="n">
        <v>30</v>
      </c>
      <c r="C5" s="17" t="n">
        <v>30</v>
      </c>
      <c r="D5" s="17" t="n">
        <v>4</v>
      </c>
      <c r="E5" s="18" t="n">
        <v>30</v>
      </c>
      <c r="F5" s="18" t="n">
        <v>30</v>
      </c>
      <c r="G5" s="20" t="n">
        <v>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 t="s">
        <v>25</v>
      </c>
      <c r="AG5" s="1" t="n">
        <f aca="false">B5+E5+H5+K5+N5+Q5+T5+W5+Z5+AC5</f>
        <v>60</v>
      </c>
      <c r="AH5" s="1" t="n">
        <f aca="false">C5+F5+I5+L5+O5+R5+U5+X5+AA5+AD5</f>
        <v>60</v>
      </c>
      <c r="AI5" s="1" t="n">
        <f aca="false">D5+G5+J5+M5+P5+S5+V5+Y5+AB5+AE5</f>
        <v>9</v>
      </c>
    </row>
    <row r="6" customFormat="false" ht="14.25" hidden="false" customHeight="false" outlineLevel="0" collapsed="false">
      <c r="A6" s="16" t="s">
        <v>26</v>
      </c>
      <c r="B6" s="17" t="n">
        <v>0</v>
      </c>
      <c r="C6" s="17" t="n">
        <v>15</v>
      </c>
      <c r="D6" s="17" t="n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 t="s">
        <v>27</v>
      </c>
      <c r="AG6" s="1" t="n">
        <f aca="false">B6+E6+H6+K6+N6+Q6+T6+W6+Z6+AC6</f>
        <v>0</v>
      </c>
      <c r="AH6" s="1" t="n">
        <f aca="false">C6+F6+I6+L6+O6+R6+U6+X6+AA6+AD6</f>
        <v>15</v>
      </c>
      <c r="AI6" s="1" t="n">
        <f aca="false">D6+G6+J6+M6+P6+S6+V6+Y6+AB6+AE6</f>
        <v>1</v>
      </c>
    </row>
    <row r="7" customFormat="false" ht="14.25" hidden="false" customHeight="false" outlineLevel="0" collapsed="false">
      <c r="A7" s="16" t="s">
        <v>28</v>
      </c>
      <c r="B7" s="17" t="n">
        <v>30</v>
      </c>
      <c r="C7" s="17" t="n">
        <v>0</v>
      </c>
      <c r="D7" s="17" t="n">
        <v>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 t="s">
        <v>1</v>
      </c>
      <c r="AG7" s="1" t="n">
        <f aca="false">B7+E7+H7+K7+N7+Q7+T7+W7+Z7+AC7</f>
        <v>30</v>
      </c>
      <c r="AH7" s="1" t="n">
        <f aca="false">C7+F7+I7+L7+O7+R7+U7+X7+AA7+AD7</f>
        <v>0</v>
      </c>
      <c r="AI7" s="1" t="n">
        <f aca="false">D7+G7+J7+M7+P7+S7+V7+Y7+AB7+AE7</f>
        <v>2</v>
      </c>
    </row>
    <row r="8" customFormat="false" ht="14.25" hidden="false" customHeight="false" outlineLevel="0" collapsed="false">
      <c r="A8" s="16" t="s">
        <v>29</v>
      </c>
      <c r="B8" s="17" t="n">
        <v>0</v>
      </c>
      <c r="C8" s="17" t="n">
        <v>30</v>
      </c>
      <c r="D8" s="17" t="n">
        <v>2</v>
      </c>
      <c r="E8" s="3"/>
      <c r="F8" s="3"/>
      <c r="G8" s="2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 t="s">
        <v>27</v>
      </c>
      <c r="AG8" s="1" t="n">
        <f aca="false">B8+E8+H8+K8+N8+Q8+T8+W8+Z8+AC8</f>
        <v>0</v>
      </c>
      <c r="AH8" s="1" t="n">
        <f aca="false">C8+F8+I8+L8+O8+R8+U8+X8+AA8+AD8</f>
        <v>30</v>
      </c>
      <c r="AI8" s="1" t="n">
        <f aca="false">D8+G8+J8+M8+P8+S8+V8+Y8+AB8+AE8</f>
        <v>2</v>
      </c>
    </row>
    <row r="9" customFormat="false" ht="14.25" hidden="false" customHeight="false" outlineLevel="0" collapsed="false">
      <c r="A9" s="16" t="s">
        <v>30</v>
      </c>
      <c r="B9" s="17" t="n">
        <v>30</v>
      </c>
      <c r="C9" s="17" t="n">
        <v>0</v>
      </c>
      <c r="D9" s="17" t="n">
        <v>2</v>
      </c>
      <c r="E9" s="3"/>
      <c r="F9" s="3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 t="s">
        <v>1</v>
      </c>
      <c r="AG9" s="1" t="n">
        <f aca="false">B9+E9+H9+K9+N9+Q9+T9+W9+Z9+AC9</f>
        <v>30</v>
      </c>
      <c r="AH9" s="1" t="n">
        <f aca="false">C9+F9+I9+L9+O9+R9+U9+X9+AA9+AD9</f>
        <v>0</v>
      </c>
      <c r="AI9" s="1" t="n">
        <f aca="false">D9+G9+J9+M9+P9+S9+V9+Y9+AB9+AE9</f>
        <v>2</v>
      </c>
    </row>
    <row r="10" customFormat="false" ht="14.25" hidden="false" customHeight="false" outlineLevel="0" collapsed="false">
      <c r="A10" s="16" t="s">
        <v>31</v>
      </c>
      <c r="B10" s="17" t="n">
        <v>0</v>
      </c>
      <c r="C10" s="17" t="n">
        <v>30</v>
      </c>
      <c r="D10" s="17" t="n">
        <v>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 t="s">
        <v>27</v>
      </c>
      <c r="AG10" s="1" t="n">
        <f aca="false">B10+E10+H10+K10+N10+Q10+T10+W10+Z10+AC10</f>
        <v>0</v>
      </c>
      <c r="AH10" s="1" t="n">
        <f aca="false">C10+F10+I10+L10+O10+R10+U10+X10+AA10+AD10</f>
        <v>30</v>
      </c>
      <c r="AI10" s="1" t="n">
        <f aca="false">D10+G10+J10+M10+P10+S10+V10+Y10+AB10+AE10</f>
        <v>2</v>
      </c>
    </row>
    <row r="11" customFormat="false" ht="14.25" hidden="false" customHeight="false" outlineLevel="0" collapsed="false">
      <c r="A11" s="16" t="s">
        <v>32</v>
      </c>
      <c r="B11" s="17" t="n">
        <v>30</v>
      </c>
      <c r="C11" s="17" t="n">
        <v>30</v>
      </c>
      <c r="D11" s="17" t="n">
        <v>4</v>
      </c>
      <c r="E11" s="18" t="n">
        <v>30</v>
      </c>
      <c r="F11" s="18" t="n">
        <v>30</v>
      </c>
      <c r="G11" s="20" t="n">
        <v>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 t="s">
        <v>33</v>
      </c>
      <c r="AG11" s="1" t="n">
        <f aca="false">B11+E11+H11+K11+N11+Q11+T11+W11+Z11+AC11</f>
        <v>60</v>
      </c>
      <c r="AH11" s="1" t="n">
        <f aca="false">C11+F11+I11+L11+O11+R11+U11+X11+AA11+AD11</f>
        <v>60</v>
      </c>
      <c r="AI11" s="1" t="n">
        <f aca="false">D11+G11+J11+M11+P11+S11+V11+Y11+AB11+AE11</f>
        <v>8</v>
      </c>
    </row>
    <row r="12" customFormat="false" ht="14.25" hidden="false" customHeight="false" outlineLevel="0" collapsed="false">
      <c r="A12" s="16" t="s">
        <v>34</v>
      </c>
      <c r="B12" s="17" t="n">
        <v>30</v>
      </c>
      <c r="C12" s="17" t="n">
        <v>30</v>
      </c>
      <c r="D12" s="17" t="n">
        <v>4</v>
      </c>
      <c r="E12" s="18" t="n">
        <v>45</v>
      </c>
      <c r="F12" s="18" t="n">
        <v>30</v>
      </c>
      <c r="G12" s="20" t="n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 t="s">
        <v>33</v>
      </c>
      <c r="AG12" s="1" t="n">
        <f aca="false">B12+E12+H12+K12+N12+Q12+T12+W12+Z12+AC12</f>
        <v>75</v>
      </c>
      <c r="AH12" s="1" t="n">
        <f aca="false">C12+F12+I12+L12+O12+R12+U12+X12+AA12+AD12</f>
        <v>60</v>
      </c>
      <c r="AI12" s="1" t="n">
        <f aca="false">D12+G12+J12+M12+P12+S12+V12+Y12+AB12+AE12</f>
        <v>9</v>
      </c>
    </row>
    <row r="13" customFormat="false" ht="14.25" hidden="false" customHeight="false" outlineLevel="0" collapsed="false">
      <c r="A13" s="23" t="s">
        <v>35</v>
      </c>
      <c r="B13" s="3"/>
      <c r="C13" s="3"/>
      <c r="D13" s="3"/>
      <c r="E13" s="18" t="n">
        <v>15</v>
      </c>
      <c r="F13" s="18" t="n">
        <v>0</v>
      </c>
      <c r="G13" s="20" t="n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2" t="s">
        <v>2</v>
      </c>
      <c r="AG13" s="1" t="n">
        <f aca="false">B13+E13+H13+K13+N13+Q13+T13+W13+Z13+AC13</f>
        <v>15</v>
      </c>
      <c r="AH13" s="1" t="n">
        <f aca="false">C13+F13+I13+L13+O13+R13+U13+X13+AA13+AD13</f>
        <v>0</v>
      </c>
      <c r="AI13" s="1" t="n">
        <f aca="false">D13+G13+J13+M13+P13+S13+V13+Y13+AB13+AE13</f>
        <v>1</v>
      </c>
    </row>
    <row r="14" customFormat="false" ht="23.85" hidden="false" customHeight="false" outlineLevel="0" collapsed="false">
      <c r="A14" s="24" t="s">
        <v>36</v>
      </c>
      <c r="B14" s="3"/>
      <c r="C14" s="3"/>
      <c r="D14" s="3"/>
      <c r="E14" s="18" t="n">
        <v>0</v>
      </c>
      <c r="F14" s="18" t="n">
        <v>30</v>
      </c>
      <c r="G14" s="20" t="n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" t="s">
        <v>37</v>
      </c>
      <c r="AG14" s="1" t="n">
        <f aca="false">B14+E14+H14+K14+N14+Q14+T14+W14+Z14+AC14</f>
        <v>0</v>
      </c>
      <c r="AH14" s="1" t="n">
        <f aca="false">C14+F14+I14+L14+O14+R14+U14+X14+AA14+AD14</f>
        <v>30</v>
      </c>
      <c r="AI14" s="1" t="n">
        <f aca="false">D14+G14+J14+M14+P14+S14+V14+Y14+AB14+AE14</f>
        <v>2</v>
      </c>
    </row>
    <row r="15" customFormat="false" ht="14.25" hidden="false" customHeight="false" outlineLevel="0" collapsed="false">
      <c r="A15" s="24" t="s">
        <v>38</v>
      </c>
      <c r="B15" s="3"/>
      <c r="C15" s="3"/>
      <c r="D15" s="3"/>
      <c r="E15" s="18" t="n">
        <v>15</v>
      </c>
      <c r="F15" s="18" t="n">
        <v>30</v>
      </c>
      <c r="G15" s="20" t="n">
        <v>4</v>
      </c>
      <c r="H15" s="3"/>
      <c r="I15" s="3"/>
      <c r="J15" s="3"/>
      <c r="K15" s="3"/>
      <c r="L15" s="3"/>
      <c r="M15" s="3"/>
      <c r="N15" s="25" t="n">
        <v>45</v>
      </c>
      <c r="O15" s="25" t="n">
        <v>45</v>
      </c>
      <c r="P15" s="25" t="n">
        <v>6</v>
      </c>
      <c r="Q15" s="26" t="n">
        <v>30</v>
      </c>
      <c r="R15" s="26" t="n">
        <v>45</v>
      </c>
      <c r="S15" s="26" t="n">
        <v>5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7" t="s">
        <v>39</v>
      </c>
      <c r="AG15" s="1" t="n">
        <f aca="false">B15+E15+H15+K15+N15+Q15+T15+W15+Z15+AC15</f>
        <v>90</v>
      </c>
      <c r="AH15" s="1" t="n">
        <f aca="false">C15+F15+I15+L15+O15+R15+U15+X15+AA15+AD15</f>
        <v>120</v>
      </c>
      <c r="AI15" s="1" t="n">
        <f aca="false">D15+G15+J15+M15+P15+S15+V15+Y15+AB15+AE15</f>
        <v>15</v>
      </c>
    </row>
    <row r="16" customFormat="false" ht="14.25" hidden="false" customHeight="false" outlineLevel="0" collapsed="false">
      <c r="A16" s="28" t="s">
        <v>40</v>
      </c>
      <c r="B16" s="3"/>
      <c r="C16" s="3"/>
      <c r="D16" s="3"/>
      <c r="E16" s="3"/>
      <c r="F16" s="3"/>
      <c r="G16" s="3"/>
      <c r="H16" s="21" t="n">
        <v>30</v>
      </c>
      <c r="I16" s="21" t="n">
        <v>30</v>
      </c>
      <c r="J16" s="21" t="n">
        <v>4</v>
      </c>
      <c r="K16" s="29" t="n">
        <v>30</v>
      </c>
      <c r="L16" s="29" t="n">
        <v>30</v>
      </c>
      <c r="M16" s="29" t="n">
        <v>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" t="s">
        <v>41</v>
      </c>
      <c r="AG16" s="1" t="n">
        <f aca="false">B16+E16+H16+K16+N16+Q16+T16+W16+Z16+AC16</f>
        <v>60</v>
      </c>
      <c r="AH16" s="1" t="n">
        <f aca="false">C16+F16+I16+L16+O16+R16+U16+X16+AA16+AD16</f>
        <v>60</v>
      </c>
      <c r="AI16" s="1" t="n">
        <f aca="false">D16+G16+J16+M16+P16+S16+V16+Y16+AB16+AE16</f>
        <v>8</v>
      </c>
    </row>
    <row r="17" customFormat="false" ht="14.25" hidden="false" customHeight="false" outlineLevel="0" collapsed="false">
      <c r="A17" s="28" t="s">
        <v>42</v>
      </c>
      <c r="B17" s="3"/>
      <c r="C17" s="3"/>
      <c r="D17" s="3"/>
      <c r="E17" s="3"/>
      <c r="F17" s="3"/>
      <c r="G17" s="3"/>
      <c r="H17" s="21" t="n">
        <v>45</v>
      </c>
      <c r="I17" s="21" t="n">
        <v>30</v>
      </c>
      <c r="J17" s="21" t="n">
        <v>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2" t="s">
        <v>3</v>
      </c>
      <c r="AG17" s="1" t="n">
        <f aca="false">B17+E17+H17+K17+N17+Q17+T17+W17+Z17+AC17</f>
        <v>45</v>
      </c>
      <c r="AH17" s="1" t="n">
        <f aca="false">C17+F17+I17+L17+O17+R17+U17+X17+AA17+AD17</f>
        <v>30</v>
      </c>
      <c r="AI17" s="1" t="n">
        <f aca="false">D17+G17+J17+M17+P17+S17+V17+Y17+AB17+AE17</f>
        <v>7</v>
      </c>
    </row>
    <row r="18" customFormat="false" ht="14.25" hidden="false" customHeight="false" outlineLevel="0" collapsed="false">
      <c r="A18" s="28" t="s">
        <v>43</v>
      </c>
      <c r="B18" s="3"/>
      <c r="C18" s="3"/>
      <c r="D18" s="3"/>
      <c r="E18" s="3"/>
      <c r="F18" s="3"/>
      <c r="G18" s="3"/>
      <c r="H18" s="21" t="n">
        <v>45</v>
      </c>
      <c r="I18" s="21" t="n">
        <v>15</v>
      </c>
      <c r="J18" s="21" t="n">
        <v>6</v>
      </c>
      <c r="K18" s="29" t="n">
        <v>60</v>
      </c>
      <c r="L18" s="29" t="n">
        <v>15</v>
      </c>
      <c r="M18" s="29" t="n">
        <v>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7" t="s">
        <v>41</v>
      </c>
      <c r="AG18" s="1" t="n">
        <f aca="false">B18+E18+H18+K18+N18+Q18+T18+W18+Z18+AC18</f>
        <v>105</v>
      </c>
      <c r="AH18" s="1" t="n">
        <f aca="false">C18+F18+I18+L18+O18+R18+U18+X18+AA18+AD18</f>
        <v>30</v>
      </c>
      <c r="AI18" s="1" t="n">
        <f aca="false">D18+G18+J18+M18+P18+S18+V18+Y18+AB18+AE18</f>
        <v>13</v>
      </c>
    </row>
    <row r="19" customFormat="false" ht="14.25" hidden="false" customHeight="false" outlineLevel="0" collapsed="false">
      <c r="A19" s="28" t="s">
        <v>44</v>
      </c>
      <c r="B19" s="3"/>
      <c r="C19" s="3"/>
      <c r="D19" s="30"/>
      <c r="E19" s="3"/>
      <c r="F19" s="3"/>
      <c r="G19" s="3"/>
      <c r="H19" s="21" t="n">
        <v>45</v>
      </c>
      <c r="I19" s="21" t="n">
        <v>15</v>
      </c>
      <c r="J19" s="21" t="n">
        <v>6</v>
      </c>
      <c r="K19" s="29" t="n">
        <v>30</v>
      </c>
      <c r="L19" s="29" t="n">
        <v>15</v>
      </c>
      <c r="M19" s="29" t="n">
        <v>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7" t="s">
        <v>41</v>
      </c>
      <c r="AG19" s="1" t="n">
        <f aca="false">B19+E19+H19+K19+N19+Q19+T19+W19+Z19+AC19</f>
        <v>75</v>
      </c>
      <c r="AH19" s="1" t="n">
        <f aca="false">C19+F19+I19+L19+O19+R19+U19+X19+AA19+AD19</f>
        <v>30</v>
      </c>
      <c r="AI19" s="1" t="n">
        <f aca="false">D19+G19+J19+M19+P19+S19+V19+Y19+AB19+AE19</f>
        <v>11</v>
      </c>
    </row>
    <row r="20" customFormat="false" ht="14.25" hidden="false" customHeight="false" outlineLevel="0" collapsed="false">
      <c r="A20" s="31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29" t="n">
        <v>45</v>
      </c>
      <c r="L20" s="29" t="n">
        <v>0</v>
      </c>
      <c r="M20" s="29" t="n">
        <v>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2" t="s">
        <v>4</v>
      </c>
      <c r="AG20" s="1" t="n">
        <f aca="false">B20+E20+H20+K20+N20+Q20+T20+W20+Z20+AC20</f>
        <v>45</v>
      </c>
      <c r="AH20" s="1" t="n">
        <f aca="false">C20+F20+I20+L20+O20+R20+U20+X20+AA20+AD20</f>
        <v>0</v>
      </c>
      <c r="AI20" s="1" t="n">
        <f aca="false">D20+G20+J20+M20+P20+S20+V20+Y20+AB20+AE20</f>
        <v>4</v>
      </c>
    </row>
    <row r="21" customFormat="false" ht="14.25" hidden="false" customHeight="false" outlineLevel="0" collapsed="false">
      <c r="A21" s="31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29" t="n">
        <v>0</v>
      </c>
      <c r="L21" s="29" t="n">
        <v>30</v>
      </c>
      <c r="M21" s="29" t="n">
        <v>2</v>
      </c>
      <c r="N21" s="3"/>
      <c r="O21" s="3"/>
      <c r="P21" s="3"/>
      <c r="Q21" s="26" t="n">
        <v>0</v>
      </c>
      <c r="R21" s="26" t="n">
        <v>60</v>
      </c>
      <c r="S21" s="26" t="n">
        <v>5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2" t="s">
        <v>47</v>
      </c>
      <c r="AG21" s="1" t="n">
        <f aca="false">B21+E21+H21+K21+N21+Q21+T21+W21+Z21+AC21</f>
        <v>0</v>
      </c>
      <c r="AH21" s="1" t="n">
        <f aca="false">C21+F21+I21+L21+O21+R21+U21+X21+AA21+AD21</f>
        <v>90</v>
      </c>
      <c r="AI21" s="1" t="n">
        <f aca="false">D21+G21+J21+M21+P21+S21+V21+Y21+AB21+AE21</f>
        <v>7</v>
      </c>
    </row>
    <row r="22" customFormat="false" ht="14.25" hidden="false" customHeight="false" outlineLevel="0" collapsed="false">
      <c r="A22" s="31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29" t="n">
        <v>30</v>
      </c>
      <c r="L22" s="29" t="n">
        <v>45</v>
      </c>
      <c r="M22" s="29" t="n">
        <v>5</v>
      </c>
      <c r="N22" s="25" t="n">
        <v>30</v>
      </c>
      <c r="O22" s="25" t="n">
        <v>45</v>
      </c>
      <c r="P22" s="25" t="n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 t="s">
        <v>49</v>
      </c>
      <c r="AG22" s="1" t="n">
        <f aca="false">B22+E22+H22+K22+N22+Q22+T22+W22+Z22+AC22</f>
        <v>60</v>
      </c>
      <c r="AH22" s="1" t="n">
        <f aca="false">C22+F22+I22+L22+O22+R22+U22+X22+AA22+AD22</f>
        <v>90</v>
      </c>
      <c r="AI22" s="1" t="n">
        <f aca="false">D22+G22+J22+M22+P22+S22+V22+Y22+AB22+AE22</f>
        <v>11</v>
      </c>
    </row>
    <row r="23" customFormat="false" ht="14.25" hidden="false" customHeight="false" outlineLevel="0" collapsed="false">
      <c r="A23" s="32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5" t="n">
        <v>30</v>
      </c>
      <c r="O23" s="25" t="n">
        <v>0</v>
      </c>
      <c r="P23" s="25" t="n">
        <v>2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 t="s">
        <v>5</v>
      </c>
      <c r="AG23" s="1" t="n">
        <f aca="false">B23+E23+H23+K23+N23+Q23+T23+W23+Z23+AC23</f>
        <v>30</v>
      </c>
      <c r="AH23" s="1" t="n">
        <f aca="false">C23+F23+I23+L23+O23+R23+U23+X23+AA23+AD23</f>
        <v>0</v>
      </c>
      <c r="AI23" s="1" t="n">
        <f aca="false">D23+G23+J23+M23+P23+S23+V23+Y23+AB23+AE23</f>
        <v>2</v>
      </c>
    </row>
    <row r="24" customFormat="false" ht="14.25" hidden="false" customHeight="false" outlineLevel="0" collapsed="false">
      <c r="A24" s="32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5" t="n">
        <v>30</v>
      </c>
      <c r="O24" s="25" t="n">
        <v>30</v>
      </c>
      <c r="P24" s="25" t="n">
        <v>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2" t="s">
        <v>5</v>
      </c>
      <c r="AG24" s="1" t="n">
        <f aca="false">B24+E24+H24+K24+N24+Q24+T24+W24+Z24+AC24</f>
        <v>30</v>
      </c>
      <c r="AH24" s="1" t="n">
        <f aca="false">C24+F24+I24+L24+O24+R24+U24+X24+AA24+AD24</f>
        <v>30</v>
      </c>
      <c r="AI24" s="1" t="n">
        <f aca="false">D24+G24+J24+M24+P24+S24+V24+Y24+AB24+AE24</f>
        <v>5</v>
      </c>
    </row>
    <row r="25" customFormat="false" ht="14.25" hidden="false" customHeight="false" outlineLevel="0" collapsed="false">
      <c r="A25" s="32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5" t="n">
        <v>45</v>
      </c>
      <c r="O25" s="25" t="n">
        <v>0</v>
      </c>
      <c r="P25" s="25" t="n">
        <v>4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 t="s">
        <v>5</v>
      </c>
      <c r="AG25" s="1" t="n">
        <f aca="false">B25+E25+H25+K25+N25+Q25+T25+W25+Z25+AC25</f>
        <v>45</v>
      </c>
      <c r="AH25" s="1" t="n">
        <f aca="false">C25+F25+I25+L25+O25+R25+U25+X25+AA25+AD25</f>
        <v>0</v>
      </c>
      <c r="AI25" s="1" t="n">
        <f aca="false">D25+G25+J25+M25+P25+S25+V25+Y25+AB25+AE25</f>
        <v>4</v>
      </c>
    </row>
    <row r="26" customFormat="false" ht="14.25" hidden="false" customHeight="false" outlineLevel="0" collapsed="false">
      <c r="A26" s="32" t="s">
        <v>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5" t="n">
        <v>15</v>
      </c>
      <c r="O26" s="25" t="n">
        <v>8</v>
      </c>
      <c r="P26" s="25" t="n">
        <v>2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" t="s">
        <v>5</v>
      </c>
      <c r="AG26" s="1" t="n">
        <f aca="false">B26+E26+H26+K26+N26+Q26+T26+W26+Z26+AC26</f>
        <v>15</v>
      </c>
      <c r="AH26" s="1" t="n">
        <f aca="false">C26+F26+I26+L26+O26+R26+U26+X26+AA26+AD26</f>
        <v>8</v>
      </c>
      <c r="AI26" s="1" t="n">
        <f aca="false">D26+G26+J26+M26+P26+S26+V26+Y26+AB26+AE26</f>
        <v>2</v>
      </c>
    </row>
    <row r="27" customFormat="false" ht="14.25" hidden="false" customHeight="false" outlineLevel="0" collapsed="false">
      <c r="A27" s="32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5" t="n">
        <v>30</v>
      </c>
      <c r="O27" s="25" t="n">
        <v>0</v>
      </c>
      <c r="P27" s="25" t="n">
        <v>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 t="s">
        <v>5</v>
      </c>
      <c r="AG27" s="1" t="n">
        <f aca="false">B27+E27+H27+K27+N27+Q27+T27+W27+Z27+AC27</f>
        <v>30</v>
      </c>
      <c r="AH27" s="1" t="n">
        <f aca="false">C27+F27+I27+L27+O27+R27+U27+X27+AA27+AD27</f>
        <v>0</v>
      </c>
      <c r="AI27" s="1" t="n">
        <f aca="false">D27+G27+J27+M27+P27+S27+V27+Y27+AB27+AE27</f>
        <v>2</v>
      </c>
    </row>
    <row r="28" customFormat="false" ht="14.25" hidden="false" customHeight="false" outlineLevel="0" collapsed="false">
      <c r="A28" s="33" t="s">
        <v>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6" t="n">
        <v>30</v>
      </c>
      <c r="R28" s="26" t="n">
        <v>0</v>
      </c>
      <c r="S28" s="26" t="n">
        <v>2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27" t="s">
        <v>6</v>
      </c>
      <c r="AG28" s="1" t="n">
        <f aca="false">B28+E28+H28+K28+N28+Q28+T28+W28+Z28+AC28</f>
        <v>30</v>
      </c>
      <c r="AH28" s="1" t="n">
        <f aca="false">C28+F28+I28+L28+O28+R28+U28+X28+AA28+AD28</f>
        <v>0</v>
      </c>
      <c r="AI28" s="1" t="n">
        <f aca="false">D28+G28+J28+M28+P28+S28+V28+Y28+AB28+AE28</f>
        <v>2</v>
      </c>
    </row>
    <row r="29" customFormat="false" ht="14.25" hidden="false" customHeight="false" outlineLevel="0" collapsed="false">
      <c r="A29" s="33" t="s">
        <v>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6" t="n">
        <v>0</v>
      </c>
      <c r="R29" s="26" t="n">
        <v>30</v>
      </c>
      <c r="S29" s="26" t="n">
        <v>2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2" t="s">
        <v>57</v>
      </c>
      <c r="AG29" s="1" t="n">
        <f aca="false">B29+E29+H29+K29+N29+Q29+T29+W29+Z29+AC29</f>
        <v>0</v>
      </c>
      <c r="AH29" s="1" t="n">
        <f aca="false">C29+F29+I29+L29+O29+R29+U29+X29+AA29+AD29</f>
        <v>30</v>
      </c>
      <c r="AI29" s="1" t="n">
        <f aca="false">D29+G29+J29+M29+P29+S29+V29+Y29+AB29+AE29</f>
        <v>2</v>
      </c>
    </row>
    <row r="30" s="1" customFormat="true" ht="14.25" hidden="false" customHeight="false" outlineLevel="0" collapsed="false">
      <c r="A30" s="33" t="s">
        <v>58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6" t="n">
        <v>30</v>
      </c>
      <c r="R30" s="26" t="n">
        <v>0</v>
      </c>
      <c r="S30" s="26" t="n">
        <v>2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 t="s">
        <v>6</v>
      </c>
      <c r="AG30" s="1" t="n">
        <f aca="false">B30+E30+H30+K30+N30+Q30+T30+W30+Z30+AC30</f>
        <v>30</v>
      </c>
      <c r="AH30" s="1" t="n">
        <f aca="false">C30+F30+I30+L30+O30+R30+U30+X30+AA30+AD30</f>
        <v>0</v>
      </c>
      <c r="AI30" s="1" t="n">
        <f aca="false">D30+G30+J30+M30+P30+S30+V30+Y30+AB30+AE30</f>
        <v>2</v>
      </c>
    </row>
    <row r="31" customFormat="false" ht="14.25" hidden="false" customHeight="false" outlineLevel="0" collapsed="false">
      <c r="A31" s="33" t="s">
        <v>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6" t="n">
        <v>30</v>
      </c>
      <c r="R31" s="26" t="n">
        <v>15</v>
      </c>
      <c r="S31" s="26" t="n">
        <v>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" t="s">
        <v>6</v>
      </c>
      <c r="AG31" s="1" t="n">
        <f aca="false">B31+E31+H31+K31+N31+Q31+T31+W31+Z31+AC31</f>
        <v>30</v>
      </c>
      <c r="AH31" s="1" t="n">
        <f aca="false">C31+F31+I31+L31+O31+R31+U31+X31+AA31+AD31</f>
        <v>15</v>
      </c>
      <c r="AI31" s="1" t="n">
        <f aca="false">D31+G31+J31+M31+P31+S31+V31+Y31+AB31+AE31</f>
        <v>3</v>
      </c>
    </row>
    <row r="32" customFormat="false" ht="14.25" hidden="false" customHeight="false" outlineLevel="0" collapsed="false">
      <c r="A32" s="33" t="s">
        <v>60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6" t="n">
        <v>30</v>
      </c>
      <c r="R32" s="26" t="n">
        <v>30</v>
      </c>
      <c r="S32" s="26" t="n">
        <v>5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2" t="s">
        <v>6</v>
      </c>
      <c r="AG32" s="1" t="n">
        <f aca="false">B32+E32+H32+K32+N32+Q32+T32+W32+Z32+AC32</f>
        <v>30</v>
      </c>
      <c r="AH32" s="1" t="n">
        <f aca="false">C32+F32+I32+L32+O32+R32+U32+X32+AA32+AD32</f>
        <v>30</v>
      </c>
      <c r="AI32" s="1" t="n">
        <f aca="false">D32+G32+J32+M32+P32+S32+V32+Y32+AB32+AE32</f>
        <v>5</v>
      </c>
    </row>
    <row r="33" customFormat="false" ht="23.85" hidden="false" customHeight="false" outlineLevel="0" collapsed="false">
      <c r="A33" s="33" t="s">
        <v>61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6" t="n">
        <v>15</v>
      </c>
      <c r="R33" s="26" t="n">
        <v>30</v>
      </c>
      <c r="S33" s="26" t="n">
        <v>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" t="s">
        <v>57</v>
      </c>
      <c r="AG33" s="1" t="n">
        <f aca="false">B33+E33+H33+K33+N33+Q33+T33+W33+Z33+AC33</f>
        <v>15</v>
      </c>
      <c r="AH33" s="1" t="n">
        <f aca="false">C33+F33+I33+L33+O33+R33+U33+X33+AA33+AD33</f>
        <v>30</v>
      </c>
      <c r="AI33" s="1" t="n">
        <f aca="false">D33+G33+J33+M33+P33+S33+V33+Y33+AB33+AE33</f>
        <v>3</v>
      </c>
    </row>
    <row r="34" customFormat="false" ht="14.25" hidden="false" customHeight="false" outlineLevel="0" collapsed="false">
      <c r="A34" s="34" t="s">
        <v>62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5" t="n">
        <v>30</v>
      </c>
      <c r="U34" s="35" t="n">
        <v>30</v>
      </c>
      <c r="V34" s="35" t="n">
        <v>4</v>
      </c>
      <c r="W34" s="3"/>
      <c r="X34" s="3"/>
      <c r="Y34" s="3"/>
      <c r="Z34" s="3"/>
      <c r="AA34" s="3"/>
      <c r="AB34" s="3"/>
      <c r="AC34" s="3"/>
      <c r="AD34" s="3"/>
      <c r="AE34" s="3"/>
      <c r="AF34" s="2" t="s">
        <v>7</v>
      </c>
      <c r="AG34" s="1" t="n">
        <f aca="false">B34+E34+H34+K34+N34+Q34+T34+W34+Z34+AC34</f>
        <v>30</v>
      </c>
      <c r="AH34" s="1" t="n">
        <f aca="false">C34+F34+I34+L34+O34+R34+U34+X34+AA34+AD34</f>
        <v>30</v>
      </c>
      <c r="AI34" s="1" t="n">
        <f aca="false">D34+G34+J34+M34+P34+S34+V34+Y34+AB34+AE34</f>
        <v>4</v>
      </c>
    </row>
    <row r="35" s="1" customFormat="true" ht="14.25" hidden="false" customHeight="false" outlineLevel="0" collapsed="false">
      <c r="A35" s="34" t="s">
        <v>63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5" t="n">
        <v>0</v>
      </c>
      <c r="U35" s="35" t="n">
        <v>30</v>
      </c>
      <c r="V35" s="35" t="n">
        <v>3</v>
      </c>
      <c r="W35" s="36" t="n">
        <v>0</v>
      </c>
      <c r="X35" s="36" t="n">
        <v>30</v>
      </c>
      <c r="Y35" s="36" t="n">
        <v>3</v>
      </c>
      <c r="Z35" s="37" t="n">
        <v>0</v>
      </c>
      <c r="AA35" s="37" t="n">
        <v>30</v>
      </c>
      <c r="AB35" s="37" t="n">
        <v>3</v>
      </c>
      <c r="AC35" s="38" t="n">
        <v>0</v>
      </c>
      <c r="AD35" s="38" t="n">
        <v>30</v>
      </c>
      <c r="AE35" s="38" t="n">
        <v>3</v>
      </c>
      <c r="AF35" s="2" t="s">
        <v>64</v>
      </c>
      <c r="AG35" s="1" t="n">
        <f aca="false">B35+E35+H35+K35+N35+Q35+T35+W35+Z35+AC35</f>
        <v>0</v>
      </c>
      <c r="AH35" s="1" t="n">
        <f aca="false">C35+F35+I35+L35+O35+R35+U35+X35+AA35+AD35</f>
        <v>120</v>
      </c>
      <c r="AI35" s="1" t="n">
        <f aca="false">D35+G35+J35+M35+P35+S35+V35+Y35+AB35+AE35</f>
        <v>12</v>
      </c>
    </row>
    <row r="36" s="1" customFormat="true" ht="14.25" hidden="false" customHeight="false" outlineLevel="0" collapsed="false">
      <c r="A36" s="34" t="s">
        <v>65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5" t="n">
        <v>0</v>
      </c>
      <c r="U36" s="35" t="n">
        <v>30</v>
      </c>
      <c r="V36" s="35" t="n">
        <v>4</v>
      </c>
      <c r="W36" s="36" t="n">
        <v>0</v>
      </c>
      <c r="X36" s="36" t="n">
        <v>30</v>
      </c>
      <c r="Y36" s="36" t="n">
        <v>4</v>
      </c>
      <c r="Z36" s="37" t="n">
        <v>0</v>
      </c>
      <c r="AA36" s="37" t="n">
        <v>30</v>
      </c>
      <c r="AB36" s="37" t="n">
        <v>5</v>
      </c>
      <c r="AC36" s="38" t="n">
        <v>0</v>
      </c>
      <c r="AD36" s="38" t="n">
        <v>30</v>
      </c>
      <c r="AE36" s="38" t="n">
        <v>5</v>
      </c>
      <c r="AF36" s="2" t="s">
        <v>64</v>
      </c>
      <c r="AG36" s="1" t="n">
        <f aca="false">B36+E36+H36+K36+N36+Q36+T36+W36+Z36+AC36</f>
        <v>0</v>
      </c>
      <c r="AH36" s="1" t="n">
        <f aca="false">C36+F36+I36+L36+O36+R36+U36+X36+AA36+AD36</f>
        <v>120</v>
      </c>
      <c r="AI36" s="1" t="n">
        <f aca="false">D36+G36+J36+M36+P36+S36+V36+Y36+AB36+AE36</f>
        <v>18</v>
      </c>
    </row>
    <row r="37" s="1" customFormat="true" ht="14.25" hidden="false" customHeight="false" outlineLevel="0" collapsed="false">
      <c r="A37" s="34" t="s">
        <v>66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5" t="n">
        <v>0</v>
      </c>
      <c r="U37" s="35" t="n">
        <v>0</v>
      </c>
      <c r="V37" s="35" t="n">
        <v>7</v>
      </c>
      <c r="W37" s="36" t="n">
        <v>0</v>
      </c>
      <c r="X37" s="36" t="n">
        <v>0</v>
      </c>
      <c r="Y37" s="36" t="n">
        <v>7</v>
      </c>
      <c r="Z37" s="37" t="n">
        <v>0</v>
      </c>
      <c r="AA37" s="37" t="n">
        <v>0</v>
      </c>
      <c r="AB37" s="37" t="n">
        <v>8</v>
      </c>
      <c r="AC37" s="38" t="n">
        <v>0</v>
      </c>
      <c r="AD37" s="38" t="n">
        <v>0</v>
      </c>
      <c r="AE37" s="38" t="n">
        <v>8</v>
      </c>
      <c r="AF37" s="2" t="s">
        <v>64</v>
      </c>
      <c r="AG37" s="1" t="n">
        <f aca="false">B37+E37+H37+K37+N37+Q37+T37+W37+Z37+AC37</f>
        <v>0</v>
      </c>
      <c r="AH37" s="1" t="n">
        <f aca="false">C37+F37+I37+L37+O37+R37+U37+X37+AA37+AD37</f>
        <v>0</v>
      </c>
      <c r="AI37" s="1" t="n">
        <f aca="false">D37+G37+J37+M37+P37+S37+V37+Y37+AB37+AE37</f>
        <v>30</v>
      </c>
    </row>
    <row r="38" s="1" customFormat="true" ht="14.25" hidden="false" customHeight="false" outlineLevel="0" collapsed="false">
      <c r="A38" s="34" t="s">
        <v>67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5" t="n">
        <v>30</v>
      </c>
      <c r="U38" s="35" t="n">
        <v>45</v>
      </c>
      <c r="V38" s="35" t="n">
        <v>6</v>
      </c>
      <c r="W38" s="39"/>
      <c r="X38" s="39"/>
      <c r="Y38" s="39"/>
      <c r="Z38" s="39"/>
      <c r="AA38" s="39"/>
      <c r="AB38" s="39"/>
      <c r="AC38" s="39"/>
      <c r="AD38" s="39"/>
      <c r="AE38" s="39"/>
      <c r="AF38" s="2" t="s">
        <v>7</v>
      </c>
      <c r="AG38" s="1" t="n">
        <f aca="false">B38+E38+H38+K38+N38+Q38+T38+W38+Z38+AC38</f>
        <v>30</v>
      </c>
      <c r="AH38" s="1" t="n">
        <f aca="false">C38+F38+I38+L38+O38+R38+U38+X38+AA38+AD38</f>
        <v>45</v>
      </c>
      <c r="AI38" s="1" t="n">
        <f aca="false">D38+G38+J38+M38+P38+S38+V38+Y38+AB38+AE38</f>
        <v>6</v>
      </c>
    </row>
    <row r="39" s="1" customFormat="true" ht="14.25" hidden="false" customHeight="false" outlineLevel="0" collapsed="false">
      <c r="A39" s="34" t="s">
        <v>68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5" t="n">
        <v>45</v>
      </c>
      <c r="U39" s="35" t="n">
        <v>0</v>
      </c>
      <c r="V39" s="35" t="n">
        <v>3</v>
      </c>
      <c r="W39" s="39"/>
      <c r="X39" s="39"/>
      <c r="Y39" s="39"/>
      <c r="Z39" s="39"/>
      <c r="AA39" s="39"/>
      <c r="AB39" s="39"/>
      <c r="AC39" s="39"/>
      <c r="AD39" s="39"/>
      <c r="AE39" s="39"/>
      <c r="AF39" s="2" t="s">
        <v>7</v>
      </c>
      <c r="AG39" s="1" t="n">
        <f aca="false">B39+E39+H39+K39+N39+Q39+T39+W39+Z39+AC39</f>
        <v>45</v>
      </c>
      <c r="AH39" s="1" t="n">
        <f aca="false">C39+F39+I39+L39+O39+R39+U39+X39+AA39+AD39</f>
        <v>0</v>
      </c>
      <c r="AI39" s="1" t="n">
        <f aca="false">D39+G39+J39+M39+P39+S39+V39+Y39+AB39+AE39</f>
        <v>3</v>
      </c>
    </row>
    <row r="40" s="1" customFormat="true" ht="14.25" hidden="false" customHeight="false" outlineLevel="0" collapsed="false">
      <c r="A40" s="40" t="s">
        <v>69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6" t="n">
        <v>30</v>
      </c>
      <c r="X40" s="36" t="n">
        <v>0</v>
      </c>
      <c r="Y40" s="36" t="n">
        <v>2</v>
      </c>
      <c r="Z40" s="3"/>
      <c r="AA40" s="3"/>
      <c r="AB40" s="3"/>
      <c r="AC40" s="3"/>
      <c r="AD40" s="3"/>
      <c r="AE40" s="3"/>
      <c r="AF40" s="2" t="s">
        <v>8</v>
      </c>
      <c r="AG40" s="1" t="n">
        <f aca="false">B40+E40+H40+K40+N40+Q40+T40+W40+Z40+AC40</f>
        <v>30</v>
      </c>
      <c r="AH40" s="1" t="n">
        <f aca="false">C40+F40+I40+L40+O40+R40+U40+X40+AA40+AD40</f>
        <v>0</v>
      </c>
      <c r="AI40" s="1" t="n">
        <f aca="false">D40+G40+J40+M40+P40+S40+V40+Y40+AB40+AE40</f>
        <v>2</v>
      </c>
    </row>
    <row r="41" s="1" customFormat="true" ht="14.25" hidden="false" customHeight="false" outlineLevel="0" collapsed="false">
      <c r="A41" s="40" t="s">
        <v>70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6" t="n">
        <v>45</v>
      </c>
      <c r="X41" s="36" t="n">
        <v>30</v>
      </c>
      <c r="Y41" s="36" t="n">
        <v>6</v>
      </c>
      <c r="Z41" s="3"/>
      <c r="AA41" s="3"/>
      <c r="AB41" s="3"/>
      <c r="AC41" s="3"/>
      <c r="AD41" s="3"/>
      <c r="AE41" s="3"/>
      <c r="AF41" s="2" t="s">
        <v>8</v>
      </c>
      <c r="AG41" s="1" t="n">
        <f aca="false">B41+E41+H41+K41+N41+Q41+T41+W41+Z41+AC41</f>
        <v>45</v>
      </c>
      <c r="AH41" s="1" t="n">
        <f aca="false">C41+F41+I41+L41+O41+R41+U41+X41+AA41+AD41</f>
        <v>30</v>
      </c>
      <c r="AI41" s="1" t="n">
        <f aca="false">D41+G41+J41+M41+P41+S41+V41+Y41+AB41+AE41</f>
        <v>6</v>
      </c>
    </row>
    <row r="42" s="1" customFormat="true" ht="23.85" hidden="false" customHeight="false" outlineLevel="0" collapsed="false">
      <c r="A42" s="40" t="s">
        <v>71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6" t="n">
        <v>30</v>
      </c>
      <c r="X42" s="36" t="n">
        <v>15</v>
      </c>
      <c r="Y42" s="36" t="n">
        <v>3</v>
      </c>
      <c r="Z42" s="3"/>
      <c r="AA42" s="3"/>
      <c r="AB42" s="3"/>
      <c r="AC42" s="3"/>
      <c r="AD42" s="3"/>
      <c r="AE42" s="3"/>
      <c r="AF42" s="2" t="s">
        <v>8</v>
      </c>
      <c r="AG42" s="1" t="n">
        <f aca="false">B42+E42+H42+K42+N42+Q42+T42+W42+Z42+AC42</f>
        <v>30</v>
      </c>
      <c r="AH42" s="1" t="n">
        <f aca="false">C42+F42+I42+L42+O42+R42+U42+X42+AA42+AD42</f>
        <v>15</v>
      </c>
      <c r="AI42" s="1" t="n">
        <f aca="false">D42+G42+J42+M42+P42+S42+V42+Y42+AB42+AE42</f>
        <v>3</v>
      </c>
    </row>
    <row r="43" s="1" customFormat="true" ht="14.25" hidden="false" customHeight="false" outlineLevel="0" collapsed="false">
      <c r="A43" s="40" t="s">
        <v>72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6" t="n">
        <v>0</v>
      </c>
      <c r="X43" s="36" t="n">
        <v>30</v>
      </c>
      <c r="Y43" s="36" t="n">
        <v>2</v>
      </c>
      <c r="Z43" s="3"/>
      <c r="AA43" s="3"/>
      <c r="AB43" s="3"/>
      <c r="AC43" s="3"/>
      <c r="AD43" s="3"/>
      <c r="AE43" s="3"/>
      <c r="AF43" s="2" t="s">
        <v>73</v>
      </c>
      <c r="AG43" s="1" t="n">
        <f aca="false">B43+E43+H43+K43+N43+Q43+T43+W43+Z43+AC43</f>
        <v>0</v>
      </c>
      <c r="AH43" s="1" t="n">
        <f aca="false">C43+F43+I43+L43+O43+R43+U43+X43+AA43+AD43</f>
        <v>30</v>
      </c>
      <c r="AI43" s="1" t="n">
        <f aca="false">D43+G43+J43+M43+P43+S43+V43+Y43+AB43+AE43</f>
        <v>2</v>
      </c>
    </row>
    <row r="44" s="1" customFormat="true" ht="23.85" hidden="false" customHeight="false" outlineLevel="0" collapsed="false">
      <c r="A44" s="41" t="s">
        <v>74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9"/>
      <c r="X44" s="39"/>
      <c r="Y44" s="39"/>
      <c r="Z44" s="37" t="n">
        <v>15</v>
      </c>
      <c r="AA44" s="37" t="n">
        <v>30</v>
      </c>
      <c r="AB44" s="37" t="n">
        <v>4</v>
      </c>
      <c r="AC44" s="3"/>
      <c r="AD44" s="3"/>
      <c r="AE44" s="3"/>
      <c r="AF44" s="2" t="s">
        <v>75</v>
      </c>
      <c r="AG44" s="1" t="n">
        <f aca="false">B44+E44+H44+K44+N44+Q44+T44+W44+Z44+AC44</f>
        <v>15</v>
      </c>
      <c r="AH44" s="1" t="n">
        <f aca="false">C44+F44+I44+L44+O44+R44+U44+X44+AA44+AD44</f>
        <v>30</v>
      </c>
      <c r="AI44" s="1" t="n">
        <f aca="false">D44+G44+J44+M44+P44+S44+V44+Y44+AB44+AE44</f>
        <v>4</v>
      </c>
    </row>
    <row r="45" customFormat="false" ht="14.25" hidden="false" customHeight="false" outlineLevel="0" collapsed="false">
      <c r="A45" s="41" t="s">
        <v>76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7" t="n">
        <v>0</v>
      </c>
      <c r="AA45" s="37" t="n">
        <v>45</v>
      </c>
      <c r="AB45" s="37" t="n">
        <v>4</v>
      </c>
      <c r="AC45" s="38" t="n">
        <v>0</v>
      </c>
      <c r="AD45" s="38" t="n">
        <v>45</v>
      </c>
      <c r="AE45" s="38" t="n">
        <v>4</v>
      </c>
      <c r="AF45" s="2" t="s">
        <v>77</v>
      </c>
      <c r="AG45" s="1" t="n">
        <f aca="false">B45+E45+H45+K45+N45+Q45+T45+W45+Z45+AC45</f>
        <v>0</v>
      </c>
      <c r="AH45" s="1" t="n">
        <f aca="false">C45+F45+I45+L45+O45+R45+U45+X45+AA45+AD45</f>
        <v>90</v>
      </c>
      <c r="AI45" s="1" t="n">
        <f aca="false">D45+G45+J45+M45+P45+S45+V45+Y45+AB45+AE45</f>
        <v>8</v>
      </c>
    </row>
    <row r="46" customFormat="false" ht="23.85" hidden="false" customHeight="false" outlineLevel="0" collapsed="false">
      <c r="A46" s="41" t="s">
        <v>78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7" t="n">
        <v>15</v>
      </c>
      <c r="AA46" s="37" t="n">
        <v>15</v>
      </c>
      <c r="AB46" s="37" t="n">
        <v>2</v>
      </c>
      <c r="AC46" s="3"/>
      <c r="AD46" s="3"/>
      <c r="AE46" s="3"/>
      <c r="AF46" s="2" t="s">
        <v>9</v>
      </c>
      <c r="AG46" s="1" t="n">
        <f aca="false">B46+E46+H46+K46+N46+Q46+T46+W46+Z46+AC46</f>
        <v>15</v>
      </c>
      <c r="AH46" s="1" t="n">
        <f aca="false">C46+F46+I46+L46+O46+R46+U46+X46+AA46+AD46</f>
        <v>15</v>
      </c>
      <c r="AI46" s="1" t="n">
        <f aca="false">D46+G46+J46+M46+P46+S46+V46+Y46+AB46+AE46</f>
        <v>2</v>
      </c>
    </row>
    <row r="47" customFormat="false" ht="14.25" hidden="false" customHeight="false" outlineLevel="0" collapsed="false">
      <c r="A47" s="41" t="s">
        <v>79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7" t="n">
        <v>15</v>
      </c>
      <c r="AA47" s="37" t="n">
        <v>0</v>
      </c>
      <c r="AB47" s="37" t="n">
        <v>1</v>
      </c>
      <c r="AC47" s="3"/>
      <c r="AD47" s="3"/>
      <c r="AE47" s="3"/>
      <c r="AF47" s="2" t="s">
        <v>9</v>
      </c>
      <c r="AG47" s="1" t="n">
        <f aca="false">B47+E47+H47+K47+N47+Q47+T47+W47+Z47+AC47</f>
        <v>15</v>
      </c>
      <c r="AH47" s="1" t="n">
        <f aca="false">C47+F47+I47+L47+O47+R47+U47+X47+AA47+AD47</f>
        <v>0</v>
      </c>
      <c r="AI47" s="1" t="n">
        <f aca="false">D47+G47+J47+M47+P47+S47+V47+Y47+AB47+AE47</f>
        <v>1</v>
      </c>
    </row>
    <row r="48" customFormat="false" ht="14.25" hidden="false" customHeight="false" outlineLevel="0" collapsed="false">
      <c r="A48" s="42" t="s">
        <v>80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8" t="n">
        <v>15</v>
      </c>
      <c r="AD48" s="38" t="n">
        <v>0</v>
      </c>
      <c r="AE48" s="38" t="n">
        <v>1</v>
      </c>
      <c r="AF48" s="2" t="s">
        <v>10</v>
      </c>
      <c r="AG48" s="1" t="n">
        <f aca="false">B48+E48+H48+K48+N48+Q48+T48+W48+Z48+AC48</f>
        <v>15</v>
      </c>
      <c r="AH48" s="1" t="n">
        <f aca="false">C48+F48+I48+L48+O48+R48+U48+X48+AA48+AD48</f>
        <v>0</v>
      </c>
      <c r="AI48" s="1" t="n">
        <f aca="false">D48+G48+J48+M48+P48+S48+V48+Y48+AB48+AE48</f>
        <v>1</v>
      </c>
    </row>
    <row r="49" customFormat="false" ht="14.25" hidden="false" customHeight="false" outlineLevel="0" collapsed="false">
      <c r="A49" s="42" t="s">
        <v>81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8" t="n">
        <v>30</v>
      </c>
      <c r="AD49" s="38" t="n">
        <v>0</v>
      </c>
      <c r="AE49" s="38" t="n">
        <v>2</v>
      </c>
      <c r="AF49" s="2" t="s">
        <v>10</v>
      </c>
      <c r="AG49" s="1" t="n">
        <f aca="false">B49+E49+H49+K49+N49+Q49+T49+W49+Z49+AC49</f>
        <v>30</v>
      </c>
      <c r="AH49" s="1" t="n">
        <f aca="false">C49+F49+I49+L49+O49+R49+U49+X49+AA49+AD49</f>
        <v>0</v>
      </c>
      <c r="AI49" s="1" t="n">
        <f aca="false">D49+G49+J49+M49+P49+S49+V49+Y49+AB49+AE49</f>
        <v>2</v>
      </c>
    </row>
    <row r="50" customFormat="false" ht="14.25" hidden="false" customHeight="false" outlineLevel="0" collapsed="false">
      <c r="A50" s="42" t="s">
        <v>82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8" t="n">
        <v>15</v>
      </c>
      <c r="AD50" s="38" t="n">
        <v>15</v>
      </c>
      <c r="AE50" s="38" t="n">
        <v>2</v>
      </c>
      <c r="AF50" s="2" t="s">
        <v>10</v>
      </c>
      <c r="AG50" s="1" t="n">
        <f aca="false">B50+E50+H50+K50+N50+Q50+T50+W50+Z50+AC50</f>
        <v>15</v>
      </c>
      <c r="AH50" s="1" t="n">
        <f aca="false">C50+F50+I50+L50+O50+R50+U50+X50+AA50+AD50</f>
        <v>15</v>
      </c>
      <c r="AI50" s="1" t="n">
        <f aca="false">D50+G50+J50+M50+P50+S50+V50+Y50+AB50+AE50</f>
        <v>2</v>
      </c>
    </row>
    <row r="51" customFormat="false" ht="23.85" hidden="false" customHeight="false" outlineLevel="0" collapsed="false">
      <c r="A51" s="42" t="s">
        <v>83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8" t="n">
        <v>30</v>
      </c>
      <c r="AD51" s="38" t="n">
        <v>0</v>
      </c>
      <c r="AE51" s="38" t="n">
        <v>2</v>
      </c>
      <c r="AF51" s="2" t="s">
        <v>10</v>
      </c>
      <c r="AG51" s="1" t="n">
        <f aca="false">B51+E51+H51+K51+N51+Q51+T51+W51+Z51+AC51</f>
        <v>30</v>
      </c>
      <c r="AH51" s="1" t="n">
        <f aca="false">C51+F51+I51+L51+O51+R51+U51+X51+AA51+AD51</f>
        <v>0</v>
      </c>
      <c r="AI51" s="1" t="n">
        <f aca="false">D51+G51+J51+M51+P51+S51+V51+Y51+AB51+AE51</f>
        <v>2</v>
      </c>
    </row>
    <row r="52" customFormat="false" ht="14.25" hidden="false" customHeight="false" outlineLevel="0" collapsed="false">
      <c r="A52" s="43" t="s">
        <v>84</v>
      </c>
      <c r="B52" s="44"/>
      <c r="C52" s="44" t="n">
        <v>30</v>
      </c>
      <c r="D52" s="44" t="n">
        <v>0</v>
      </c>
      <c r="E52" s="44"/>
      <c r="F52" s="44" t="n">
        <v>30</v>
      </c>
      <c r="G52" s="44" t="n">
        <v>0</v>
      </c>
      <c r="H52" s="44"/>
      <c r="I52" s="44" t="n">
        <v>30</v>
      </c>
      <c r="J52" s="44" t="n">
        <v>0</v>
      </c>
      <c r="K52" s="44"/>
      <c r="L52" s="44" t="n">
        <v>30</v>
      </c>
      <c r="M52" s="44" t="n">
        <v>0</v>
      </c>
      <c r="N52" s="44"/>
      <c r="O52" s="44" t="n">
        <v>30</v>
      </c>
      <c r="P52" s="44" t="n">
        <v>0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6" t="s">
        <v>85</v>
      </c>
      <c r="AG52" s="1" t="n">
        <f aca="false">B52+E52+H52+K52+N52+Q52+T52+W52+Z52+AC52</f>
        <v>0</v>
      </c>
      <c r="AH52" s="1" t="n">
        <f aca="false">C52+F52+I52+L52+O52+R52+U52+X52+AA52+AD52</f>
        <v>150</v>
      </c>
      <c r="AI52" s="1" t="n">
        <f aca="false">D52+G52+J52+M52+P52+S52+V52+Y52+AB52+AE52</f>
        <v>0</v>
      </c>
    </row>
    <row r="53" customFormat="false" ht="19.5" hidden="false" customHeight="true" outlineLevel="0" collapsed="false">
      <c r="A53" s="47" t="s">
        <v>86</v>
      </c>
      <c r="B53" s="48"/>
      <c r="C53" s="48"/>
      <c r="D53" s="48" t="n">
        <v>3</v>
      </c>
      <c r="E53" s="49"/>
      <c r="F53" s="49"/>
      <c r="G53" s="49" t="n">
        <v>3</v>
      </c>
      <c r="H53" s="50"/>
      <c r="I53" s="50"/>
      <c r="J53" s="50" t="n">
        <v>3</v>
      </c>
      <c r="K53" s="51"/>
      <c r="L53" s="51"/>
      <c r="M53" s="51" t="n">
        <v>3</v>
      </c>
      <c r="N53" s="52"/>
      <c r="O53" s="52"/>
      <c r="P53" s="52" t="n">
        <v>3</v>
      </c>
      <c r="Q53" s="53"/>
      <c r="R53" s="53"/>
      <c r="S53" s="53" t="n">
        <v>3</v>
      </c>
      <c r="T53" s="54"/>
      <c r="U53" s="54"/>
      <c r="V53" s="54" t="n">
        <v>3</v>
      </c>
      <c r="W53" s="55"/>
      <c r="X53" s="55"/>
      <c r="Y53" s="55" t="n">
        <v>3</v>
      </c>
      <c r="Z53" s="56"/>
      <c r="AA53" s="56"/>
      <c r="AB53" s="56" t="n">
        <v>3</v>
      </c>
      <c r="AC53" s="57"/>
      <c r="AD53" s="57"/>
      <c r="AE53" s="57" t="n">
        <v>3</v>
      </c>
      <c r="AI53" s="1" t="n">
        <f aca="false">D53+G53+J53+M53+P53+S53+V53+Y53+AB53+AE53</f>
        <v>30</v>
      </c>
    </row>
    <row r="54" s="62" customFormat="true" ht="14.25" hidden="false" customHeight="false" outlineLevel="0" collapsed="false">
      <c r="A54" s="58" t="s">
        <v>87</v>
      </c>
      <c r="B54" s="59" t="n">
        <f aca="false">SUM(B3:B12)</f>
        <v>180</v>
      </c>
      <c r="C54" s="59" t="n">
        <f aca="false">SUM(C3:C51)</f>
        <v>225</v>
      </c>
      <c r="D54" s="59" t="n">
        <f aca="false">SUM(D3:D51)+D53</f>
        <v>30</v>
      </c>
      <c r="E54" s="59" t="n">
        <f aca="false">SUM(E3:E51)</f>
        <v>165</v>
      </c>
      <c r="F54" s="59" t="n">
        <f aca="false">SUM(F3:F51)</f>
        <v>210</v>
      </c>
      <c r="G54" s="59" t="n">
        <f aca="false">SUM(G3:G51)+G53</f>
        <v>30</v>
      </c>
      <c r="H54" s="59" t="n">
        <f aca="false">SUM(H3:H51)</f>
        <v>180</v>
      </c>
      <c r="I54" s="59" t="n">
        <f aca="false">SUM(I3:I51)</f>
        <v>120</v>
      </c>
      <c r="J54" s="59" t="n">
        <f aca="false">SUM(J3:J45)+J53</f>
        <v>30</v>
      </c>
      <c r="K54" s="59" t="n">
        <f aca="false">SUM(K3:K51)</f>
        <v>195</v>
      </c>
      <c r="L54" s="59" t="n">
        <f aca="false">SUM(L3:L51)</f>
        <v>135</v>
      </c>
      <c r="M54" s="59" t="n">
        <f aca="false">SUM(M3:M51)+M53</f>
        <v>30</v>
      </c>
      <c r="N54" s="59" t="n">
        <f aca="false">SUM(N3:N51)</f>
        <v>225</v>
      </c>
      <c r="O54" s="59" t="n">
        <f aca="false">SUM(O3:O51)</f>
        <v>128</v>
      </c>
      <c r="P54" s="59" t="n">
        <f aca="false">SUM(P3:P51)+P53</f>
        <v>30</v>
      </c>
      <c r="Q54" s="59" t="n">
        <f aca="false">SUM(Q3:Q51)</f>
        <v>165</v>
      </c>
      <c r="R54" s="59" t="n">
        <f aca="false">SUM(R3:R51)</f>
        <v>210</v>
      </c>
      <c r="S54" s="59" t="n">
        <f aca="false">SUM(S3:S51)+S53</f>
        <v>30</v>
      </c>
      <c r="T54" s="59" t="n">
        <f aca="false">SUM(T3:T51)</f>
        <v>105</v>
      </c>
      <c r="U54" s="59" t="n">
        <f aca="false">SUM(U3:U51)</f>
        <v>135</v>
      </c>
      <c r="V54" s="59" t="n">
        <f aca="false">SUM(V3:V51)+V53</f>
        <v>30</v>
      </c>
      <c r="W54" s="59" t="n">
        <f aca="false">SUM(W3:W51)</f>
        <v>105</v>
      </c>
      <c r="X54" s="59" t="n">
        <f aca="false">SUM(X3:X51)</f>
        <v>135</v>
      </c>
      <c r="Y54" s="59" t="n">
        <f aca="false">SUM(Y3:Y51)+Y53</f>
        <v>30</v>
      </c>
      <c r="Z54" s="59" t="n">
        <f aca="false">SUM(Z3:Z51)</f>
        <v>45</v>
      </c>
      <c r="AA54" s="59" t="n">
        <f aca="false">SUM(AA3:AA51)</f>
        <v>150</v>
      </c>
      <c r="AB54" s="59" t="n">
        <f aca="false">SUM(AB3:AB51)+AB53</f>
        <v>30</v>
      </c>
      <c r="AC54" s="59" t="n">
        <f aca="false">SUM(AC3:AC51)</f>
        <v>90</v>
      </c>
      <c r="AD54" s="59" t="n">
        <f aca="false">SUM(AD3:AD51)</f>
        <v>120</v>
      </c>
      <c r="AE54" s="59" t="n">
        <f aca="false">SUM(AE3:AE51)+AE53</f>
        <v>30</v>
      </c>
      <c r="AF54" s="60"/>
      <c r="AG54" s="61" t="n">
        <f aca="false">B54+E54+H54+K54+N54+Q54+T54+W54+Z54+AC54</f>
        <v>1455</v>
      </c>
      <c r="AH54" s="61" t="n">
        <f aca="false">C54+F54+I54+L54+O54+R54+U54+X54+AA54+AD54</f>
        <v>1568</v>
      </c>
      <c r="AI54" s="61" t="n">
        <f aca="false">D54+G54+J54+M54+P54+S54+V54+Y54+AB54+AE54</f>
        <v>300</v>
      </c>
    </row>
    <row r="55" s="62" customFormat="true" ht="14.25" hidden="false" customHeight="false" outlineLevel="0" collapsed="false">
      <c r="A55" s="63"/>
      <c r="B55" s="64" t="n">
        <f aca="false">B54+C54</f>
        <v>405</v>
      </c>
      <c r="C55" s="64"/>
      <c r="D55" s="64"/>
      <c r="E55" s="64" t="n">
        <f aca="false">E54+F54</f>
        <v>375</v>
      </c>
      <c r="F55" s="64"/>
      <c r="G55" s="64"/>
      <c r="H55" s="61" t="n">
        <f aca="false">H54+I54</f>
        <v>300</v>
      </c>
      <c r="I55" s="64"/>
      <c r="J55" s="64"/>
      <c r="K55" s="64" t="n">
        <f aca="false">K54+L54</f>
        <v>330</v>
      </c>
      <c r="L55" s="64"/>
      <c r="M55" s="64"/>
      <c r="N55" s="64" t="n">
        <f aca="false">N54+O54</f>
        <v>353</v>
      </c>
      <c r="O55" s="64"/>
      <c r="P55" s="64"/>
      <c r="Q55" s="64" t="n">
        <f aca="false">Q54+R54</f>
        <v>375</v>
      </c>
      <c r="R55" s="64"/>
      <c r="S55" s="64"/>
      <c r="T55" s="64" t="n">
        <f aca="false">T54+U54</f>
        <v>240</v>
      </c>
      <c r="U55" s="64"/>
      <c r="V55" s="64"/>
      <c r="W55" s="64" t="n">
        <f aca="false">W54+X54</f>
        <v>240</v>
      </c>
      <c r="X55" s="64"/>
      <c r="Y55" s="64"/>
      <c r="Z55" s="64" t="n">
        <f aca="false">Z54+AA54</f>
        <v>195</v>
      </c>
      <c r="AA55" s="64"/>
      <c r="AB55" s="64"/>
      <c r="AC55" s="64" t="n">
        <f aca="false">AC54+AD54</f>
        <v>210</v>
      </c>
      <c r="AD55" s="64"/>
      <c r="AE55" s="64"/>
      <c r="AF55" s="60"/>
      <c r="AG55" s="61" t="n">
        <f aca="false">B55+E55+H55+K55+N55+Q55+T55+W55+Z55+AC55</f>
        <v>3023</v>
      </c>
      <c r="AH55" s="65"/>
      <c r="AI55" s="65"/>
    </row>
    <row r="56" customFormat="false" ht="14.25" hidden="false" customHeight="false" outlineLevel="0" collapsed="false">
      <c r="AF56" s="62"/>
      <c r="AG56" s="1" t="s">
        <v>88</v>
      </c>
    </row>
    <row r="57" customFormat="false" ht="14.25" hidden="false" customHeight="false" outlineLevel="0" collapsed="false">
      <c r="AF57" s="62"/>
      <c r="AG57" s="62" t="n">
        <f aca="false">SUM(AG3:AG51)</f>
        <v>1455</v>
      </c>
      <c r="AH57" s="62" t="n">
        <f aca="false">SUM(AH3:AH51)</f>
        <v>1568</v>
      </c>
      <c r="AI57" s="62" t="n">
        <f aca="false">SUM(AI3:AI51)+D53+G53+J53+M53+P53+S53+V53+Y53+AB53+AE53</f>
        <v>300</v>
      </c>
    </row>
    <row r="58" customFormat="false" ht="14.25" hidden="false" customHeight="false" outlineLevel="0" collapsed="false">
      <c r="AF58" s="62"/>
      <c r="AG58" s="62"/>
      <c r="AH58" s="62"/>
    </row>
    <row r="59" customFormat="false" ht="14.25" hidden="false" customHeight="false" outlineLevel="0" collapsed="false">
      <c r="AF59" s="62"/>
      <c r="AG59" s="62"/>
      <c r="AH59" s="62"/>
    </row>
    <row r="60" customFormat="false" ht="14.25" hidden="false" customHeight="false" outlineLevel="0" collapsed="false">
      <c r="AF60" s="62"/>
    </row>
    <row r="61" customFormat="false" ht="14.25" hidden="false" customHeight="false" outlineLevel="0" collapsed="false">
      <c r="AF61" s="62"/>
    </row>
    <row r="62" customFormat="false" ht="14.25" hidden="false" customHeight="false" outlineLevel="0" collapsed="false">
      <c r="AF62" s="62"/>
    </row>
    <row r="63" customFormat="false" ht="14.25" hidden="false" customHeight="false" outlineLevel="0" collapsed="false">
      <c r="AF63" s="62"/>
    </row>
    <row r="64" customFormat="false" ht="14.25" hidden="false" customHeight="false" outlineLevel="0" collapsed="false">
      <c r="AF64" s="62"/>
    </row>
    <row r="65" customFormat="false" ht="14.25" hidden="false" customHeight="false" outlineLevel="0" collapsed="false">
      <c r="AF65" s="62"/>
    </row>
    <row r="66" customFormat="false" ht="14.25" hidden="false" customHeight="false" outlineLevel="0" collapsed="false">
      <c r="AF66" s="62"/>
    </row>
    <row r="67" customFormat="false" ht="14.25" hidden="false" customHeight="false" outlineLevel="0" collapsed="false">
      <c r="AF67" s="62"/>
    </row>
    <row r="68" customFormat="false" ht="14.25" hidden="false" customHeight="false" outlineLevel="0" collapsed="false">
      <c r="AF68" s="62"/>
    </row>
    <row r="69" customFormat="false" ht="14.25" hidden="false" customHeight="false" outlineLevel="0" collapsed="false">
      <c r="AF69" s="62"/>
    </row>
    <row r="70" customFormat="false" ht="14.25" hidden="false" customHeight="false" outlineLevel="0" collapsed="false">
      <c r="AF70" s="62"/>
    </row>
    <row r="71" customFormat="false" ht="14.25" hidden="false" customHeight="false" outlineLevel="0" collapsed="false">
      <c r="AF71" s="62"/>
    </row>
    <row r="72" customFormat="false" ht="14.25" hidden="false" customHeight="false" outlineLevel="0" collapsed="false">
      <c r="AF72" s="62"/>
    </row>
    <row r="73" customFormat="false" ht="14.25" hidden="false" customHeight="false" outlineLevel="0" collapsed="false">
      <c r="AF73" s="62"/>
    </row>
    <row r="74" customFormat="false" ht="14.25" hidden="false" customHeight="false" outlineLevel="0" collapsed="false">
      <c r="AF74" s="62"/>
    </row>
    <row r="75" customFormat="false" ht="14.25" hidden="false" customHeight="false" outlineLevel="0" collapsed="false">
      <c r="AF75" s="62"/>
    </row>
    <row r="76" customFormat="false" ht="14.25" hidden="false" customHeight="false" outlineLevel="0" collapsed="false">
      <c r="AF76" s="62"/>
    </row>
    <row r="77" customFormat="false" ht="14.25" hidden="false" customHeight="false" outlineLevel="0" collapsed="false">
      <c r="AF77" s="62"/>
    </row>
    <row r="78" customFormat="false" ht="14.25" hidden="false" customHeight="false" outlineLevel="0" collapsed="false">
      <c r="AF78" s="62"/>
    </row>
    <row r="79" customFormat="false" ht="14.25" hidden="false" customHeight="false" outlineLevel="0" collapsed="false">
      <c r="AF79" s="62"/>
    </row>
    <row r="80" customFormat="false" ht="14.25" hidden="false" customHeight="false" outlineLevel="0" collapsed="false">
      <c r="AF80" s="62"/>
    </row>
    <row r="81" customFormat="false" ht="14.25" hidden="false" customHeight="false" outlineLevel="0" collapsed="false">
      <c r="AF81" s="62"/>
    </row>
    <row r="82" customFormat="false" ht="14.25" hidden="false" customHeight="false" outlineLevel="0" collapsed="false">
      <c r="AF82" s="62"/>
    </row>
    <row r="83" customFormat="false" ht="14.25" hidden="false" customHeight="false" outlineLevel="0" collapsed="false">
      <c r="AF83" s="62"/>
    </row>
    <row r="84" customFormat="false" ht="14.25" hidden="false" customHeight="false" outlineLevel="0" collapsed="false">
      <c r="AF84" s="62"/>
    </row>
    <row r="85" customFormat="false" ht="14.25" hidden="false" customHeight="false" outlineLevel="0" collapsed="false">
      <c r="AF85" s="62"/>
    </row>
    <row r="86" customFormat="false" ht="14.25" hidden="false" customHeight="false" outlineLevel="0" collapsed="false">
      <c r="AF86" s="62"/>
    </row>
    <row r="87" customFormat="false" ht="14.25" hidden="false" customHeight="false" outlineLevel="0" collapsed="false">
      <c r="AF87" s="62"/>
    </row>
    <row r="88" customFormat="false" ht="14.25" hidden="false" customHeight="false" outlineLevel="0" collapsed="false">
      <c r="AF88" s="62"/>
    </row>
    <row r="89" customFormat="false" ht="14.25" hidden="false" customHeight="false" outlineLevel="0" collapsed="false">
      <c r="AF89" s="62"/>
    </row>
    <row r="90" customFormat="false" ht="14.25" hidden="false" customHeight="false" outlineLevel="0" collapsed="false">
      <c r="AF90" s="62"/>
    </row>
    <row r="91" customFormat="false" ht="14.25" hidden="false" customHeight="false" outlineLevel="0" collapsed="false">
      <c r="AF91" s="62"/>
    </row>
    <row r="92" customFormat="false" ht="14.25" hidden="false" customHeight="false" outlineLevel="0" collapsed="false">
      <c r="AF92" s="62"/>
    </row>
    <row r="93" customFormat="false" ht="14.25" hidden="false" customHeight="false" outlineLevel="0" collapsed="false">
      <c r="AF93" s="62"/>
    </row>
    <row r="94" customFormat="false" ht="14.25" hidden="false" customHeight="false" outlineLevel="0" collapsed="false">
      <c r="AF94" s="62"/>
    </row>
    <row r="95" customFormat="false" ht="14.25" hidden="false" customHeight="false" outlineLevel="0" collapsed="false">
      <c r="AF95" s="62"/>
    </row>
    <row r="96" customFormat="false" ht="14.25" hidden="false" customHeight="false" outlineLevel="0" collapsed="false">
      <c r="AF96" s="62"/>
    </row>
    <row r="97" customFormat="false" ht="14.25" hidden="false" customHeight="false" outlineLevel="0" collapsed="false">
      <c r="AF97" s="62"/>
    </row>
    <row r="98" customFormat="false" ht="14.25" hidden="false" customHeight="false" outlineLevel="0" collapsed="false">
      <c r="AF98" s="62"/>
    </row>
    <row r="99" customFormat="false" ht="14.25" hidden="false" customHeight="false" outlineLevel="0" collapsed="false">
      <c r="AF99" s="62"/>
    </row>
    <row r="100" customFormat="false" ht="14.25" hidden="false" customHeight="false" outlineLevel="0" collapsed="false">
      <c r="AF100" s="62"/>
    </row>
    <row r="101" customFormat="false" ht="14.25" hidden="false" customHeight="false" outlineLevel="0" collapsed="false">
      <c r="AF101" s="62"/>
    </row>
    <row r="102" customFormat="false" ht="14.25" hidden="false" customHeight="false" outlineLevel="0" collapsed="false">
      <c r="AF102" s="62"/>
    </row>
    <row r="103" customFormat="false" ht="14.25" hidden="false" customHeight="false" outlineLevel="0" collapsed="false">
      <c r="AF103" s="62"/>
    </row>
    <row r="104" customFormat="false" ht="14.25" hidden="false" customHeight="false" outlineLevel="0" collapsed="false">
      <c r="AF104" s="62"/>
    </row>
    <row r="105" customFormat="false" ht="14.25" hidden="false" customHeight="false" outlineLevel="0" collapsed="false">
      <c r="AF105" s="62"/>
    </row>
    <row r="106" customFormat="false" ht="14.25" hidden="false" customHeight="false" outlineLevel="0" collapsed="false">
      <c r="AF106" s="62"/>
    </row>
    <row r="107" customFormat="false" ht="14.25" hidden="false" customHeight="false" outlineLevel="0" collapsed="false">
      <c r="AF107" s="62"/>
    </row>
    <row r="108" customFormat="false" ht="14.25" hidden="false" customHeight="false" outlineLevel="0" collapsed="false">
      <c r="AF108" s="62"/>
    </row>
    <row r="109" customFormat="false" ht="14.25" hidden="false" customHeight="false" outlineLevel="0" collapsed="false">
      <c r="AF109" s="62"/>
    </row>
    <row r="110" customFormat="false" ht="14.25" hidden="false" customHeight="false" outlineLevel="0" collapsed="false">
      <c r="AF110" s="62"/>
    </row>
    <row r="111" customFormat="false" ht="14.25" hidden="false" customHeight="false" outlineLevel="0" collapsed="false">
      <c r="AF111" s="62"/>
    </row>
    <row r="112" customFormat="false" ht="14.25" hidden="false" customHeight="false" outlineLevel="0" collapsed="false">
      <c r="AF112" s="62"/>
    </row>
    <row r="113" customFormat="false" ht="14.25" hidden="false" customHeight="false" outlineLevel="0" collapsed="false">
      <c r="AF113" s="62"/>
    </row>
    <row r="114" customFormat="false" ht="14.25" hidden="false" customHeight="false" outlineLevel="0" collapsed="false">
      <c r="AF114" s="62"/>
    </row>
    <row r="115" customFormat="false" ht="14.25" hidden="false" customHeight="false" outlineLevel="0" collapsed="false">
      <c r="AF115" s="62"/>
    </row>
    <row r="116" customFormat="false" ht="14.25" hidden="false" customHeight="false" outlineLevel="0" collapsed="false">
      <c r="AF116" s="62"/>
    </row>
    <row r="117" customFormat="false" ht="14.25" hidden="false" customHeight="false" outlineLevel="0" collapsed="false">
      <c r="AF117" s="62"/>
    </row>
    <row r="118" customFormat="false" ht="14.25" hidden="false" customHeight="false" outlineLevel="0" collapsed="false">
      <c r="AF118" s="62"/>
    </row>
    <row r="119" customFormat="false" ht="14.25" hidden="false" customHeight="false" outlineLevel="0" collapsed="false">
      <c r="AF119" s="62"/>
    </row>
    <row r="120" customFormat="false" ht="14.25" hidden="false" customHeight="false" outlineLevel="0" collapsed="false">
      <c r="AF120" s="62"/>
    </row>
    <row r="121" customFormat="false" ht="14.25" hidden="false" customHeight="false" outlineLevel="0" collapsed="false">
      <c r="AF121" s="62"/>
    </row>
    <row r="122" customFormat="false" ht="14.25" hidden="false" customHeight="false" outlineLevel="0" collapsed="false">
      <c r="AF122" s="62"/>
    </row>
    <row r="123" customFormat="false" ht="14.25" hidden="false" customHeight="false" outlineLevel="0" collapsed="false">
      <c r="AF123" s="62"/>
    </row>
    <row r="124" customFormat="false" ht="14.25" hidden="false" customHeight="false" outlineLevel="0" collapsed="false">
      <c r="AF124" s="62"/>
    </row>
    <row r="125" customFormat="false" ht="14.25" hidden="false" customHeight="false" outlineLevel="0" collapsed="false">
      <c r="AF125" s="62"/>
    </row>
    <row r="126" customFormat="false" ht="14.25" hidden="false" customHeight="false" outlineLevel="0" collapsed="false">
      <c r="AF126" s="62"/>
    </row>
    <row r="127" customFormat="false" ht="14.25" hidden="false" customHeight="false" outlineLevel="0" collapsed="false">
      <c r="AF127" s="62"/>
    </row>
    <row r="128" customFormat="false" ht="14.25" hidden="false" customHeight="false" outlineLevel="0" collapsed="false">
      <c r="AF128" s="62"/>
    </row>
    <row r="129" customFormat="false" ht="14.25" hidden="false" customHeight="false" outlineLevel="0" collapsed="false">
      <c r="AF129" s="62"/>
    </row>
    <row r="130" customFormat="false" ht="14.25" hidden="false" customHeight="false" outlineLevel="0" collapsed="false">
      <c r="AF130" s="62"/>
    </row>
    <row r="131" customFormat="false" ht="14.25" hidden="false" customHeight="false" outlineLevel="0" collapsed="false">
      <c r="AF131" s="62"/>
    </row>
    <row r="132" customFormat="false" ht="14.25" hidden="false" customHeight="false" outlineLevel="0" collapsed="false">
      <c r="AF132" s="62"/>
    </row>
    <row r="133" customFormat="false" ht="14.25" hidden="false" customHeight="false" outlineLevel="0" collapsed="false">
      <c r="AF133" s="62"/>
    </row>
    <row r="134" customFormat="false" ht="14.25" hidden="false" customHeight="false" outlineLevel="0" collapsed="false">
      <c r="AF134" s="62"/>
    </row>
    <row r="135" customFormat="false" ht="14.25" hidden="false" customHeight="false" outlineLevel="0" collapsed="false">
      <c r="AF135" s="62"/>
    </row>
    <row r="136" customFormat="false" ht="14.25" hidden="false" customHeight="false" outlineLevel="0" collapsed="false">
      <c r="AF136" s="62"/>
    </row>
    <row r="137" customFormat="false" ht="14.25" hidden="false" customHeight="false" outlineLevel="0" collapsed="false">
      <c r="AF137" s="62"/>
    </row>
    <row r="138" customFormat="false" ht="14.25" hidden="false" customHeight="false" outlineLevel="0" collapsed="false">
      <c r="AF138" s="62"/>
    </row>
    <row r="139" customFormat="false" ht="14.25" hidden="false" customHeight="false" outlineLevel="0" collapsed="false">
      <c r="AF139" s="62"/>
    </row>
    <row r="140" customFormat="false" ht="14.25" hidden="false" customHeight="false" outlineLevel="0" collapsed="false">
      <c r="AF140" s="62"/>
    </row>
    <row r="141" customFormat="false" ht="14.25" hidden="false" customHeight="false" outlineLevel="0" collapsed="false">
      <c r="AF141" s="62"/>
    </row>
    <row r="142" customFormat="false" ht="14.25" hidden="false" customHeight="false" outlineLevel="0" collapsed="false">
      <c r="AF142" s="62"/>
    </row>
    <row r="143" customFormat="false" ht="14.25" hidden="false" customHeight="false" outlineLevel="0" collapsed="false">
      <c r="AF143" s="62"/>
    </row>
    <row r="144" customFormat="false" ht="14.25" hidden="false" customHeight="false" outlineLevel="0" collapsed="false">
      <c r="AF144" s="62"/>
    </row>
    <row r="145" customFormat="false" ht="14.25" hidden="false" customHeight="false" outlineLevel="0" collapsed="false">
      <c r="AF145" s="62"/>
    </row>
    <row r="146" customFormat="false" ht="14.25" hidden="false" customHeight="false" outlineLevel="0" collapsed="false">
      <c r="AF146" s="62"/>
    </row>
    <row r="147" customFormat="false" ht="14.25" hidden="false" customHeight="false" outlineLevel="0" collapsed="false">
      <c r="AF147" s="62"/>
    </row>
    <row r="148" customFormat="false" ht="14.25" hidden="false" customHeight="false" outlineLevel="0" collapsed="false">
      <c r="AF148" s="62"/>
    </row>
    <row r="149" customFormat="false" ht="14.25" hidden="false" customHeight="false" outlineLevel="0" collapsed="false">
      <c r="AF149" s="62"/>
    </row>
    <row r="150" customFormat="false" ht="14.25" hidden="false" customHeight="false" outlineLevel="0" collapsed="false">
      <c r="AF150" s="62"/>
    </row>
    <row r="151" customFormat="false" ht="14.25" hidden="false" customHeight="false" outlineLevel="0" collapsed="false">
      <c r="AF151" s="62"/>
    </row>
    <row r="152" customFormat="false" ht="14.25" hidden="false" customHeight="false" outlineLevel="0" collapsed="false">
      <c r="AF152" s="62"/>
    </row>
    <row r="153" customFormat="false" ht="14.25" hidden="false" customHeight="false" outlineLevel="0" collapsed="false">
      <c r="AF153" s="62"/>
    </row>
    <row r="154" customFormat="false" ht="14.25" hidden="false" customHeight="false" outlineLevel="0" collapsed="false">
      <c r="AF154" s="62"/>
    </row>
    <row r="155" customFormat="false" ht="14.25" hidden="false" customHeight="false" outlineLevel="0" collapsed="false">
      <c r="AF155" s="62"/>
    </row>
    <row r="156" customFormat="false" ht="14.25" hidden="false" customHeight="false" outlineLevel="0" collapsed="false">
      <c r="AF156" s="62"/>
    </row>
    <row r="157" customFormat="false" ht="14.25" hidden="false" customHeight="false" outlineLevel="0" collapsed="false">
      <c r="AF157" s="62"/>
    </row>
    <row r="158" customFormat="false" ht="14.25" hidden="false" customHeight="false" outlineLevel="0" collapsed="false">
      <c r="AF158" s="62"/>
    </row>
    <row r="159" customFormat="false" ht="14.25" hidden="false" customHeight="false" outlineLevel="0" collapsed="false">
      <c r="AF159" s="62"/>
    </row>
    <row r="160" customFormat="false" ht="14.25" hidden="false" customHeight="false" outlineLevel="0" collapsed="false">
      <c r="AF160" s="62"/>
    </row>
    <row r="161" customFormat="false" ht="14.25" hidden="false" customHeight="false" outlineLevel="0" collapsed="false">
      <c r="AF161" s="62"/>
    </row>
    <row r="162" customFormat="false" ht="14.25" hidden="false" customHeight="false" outlineLevel="0" collapsed="false">
      <c r="AF162" s="62"/>
    </row>
    <row r="163" customFormat="false" ht="14.25" hidden="false" customHeight="false" outlineLevel="0" collapsed="false">
      <c r="AF163" s="62"/>
    </row>
    <row r="164" customFormat="false" ht="14.25" hidden="false" customHeight="false" outlineLevel="0" collapsed="false">
      <c r="AF164" s="62"/>
    </row>
    <row r="165" customFormat="false" ht="14.25" hidden="false" customHeight="false" outlineLevel="0" collapsed="false">
      <c r="AF165" s="62"/>
    </row>
    <row r="166" customFormat="false" ht="14.25" hidden="false" customHeight="false" outlineLevel="0" collapsed="false">
      <c r="AF166" s="62"/>
    </row>
    <row r="167" customFormat="false" ht="14.25" hidden="false" customHeight="false" outlineLevel="0" collapsed="false">
      <c r="AF167" s="62"/>
    </row>
    <row r="168" customFormat="false" ht="14.25" hidden="false" customHeight="false" outlineLevel="0" collapsed="false">
      <c r="AF168" s="62"/>
    </row>
    <row r="169" customFormat="false" ht="14.25" hidden="false" customHeight="false" outlineLevel="0" collapsed="false">
      <c r="AF169" s="62"/>
    </row>
    <row r="170" customFormat="false" ht="14.25" hidden="false" customHeight="false" outlineLevel="0" collapsed="false">
      <c r="AF170" s="62"/>
    </row>
    <row r="171" customFormat="false" ht="14.25" hidden="false" customHeight="false" outlineLevel="0" collapsed="false">
      <c r="AF171" s="62"/>
    </row>
    <row r="172" customFormat="false" ht="14.25" hidden="false" customHeight="false" outlineLevel="0" collapsed="false">
      <c r="AF172" s="62"/>
    </row>
    <row r="173" customFormat="false" ht="14.25" hidden="false" customHeight="false" outlineLevel="0" collapsed="false">
      <c r="AF173" s="62"/>
    </row>
    <row r="174" customFormat="false" ht="14.25" hidden="false" customHeight="false" outlineLevel="0" collapsed="false">
      <c r="AF174" s="62"/>
    </row>
    <row r="175" customFormat="false" ht="14.25" hidden="false" customHeight="false" outlineLevel="0" collapsed="false">
      <c r="AF175" s="62"/>
    </row>
    <row r="176" customFormat="false" ht="14.25" hidden="false" customHeight="false" outlineLevel="0" collapsed="false">
      <c r="AF176" s="62"/>
    </row>
    <row r="177" customFormat="false" ht="14.25" hidden="false" customHeight="false" outlineLevel="0" collapsed="false">
      <c r="AF177" s="62"/>
    </row>
    <row r="178" customFormat="false" ht="14.25" hidden="false" customHeight="false" outlineLevel="0" collapsed="false">
      <c r="AF178" s="62"/>
    </row>
    <row r="179" customFormat="false" ht="14.25" hidden="false" customHeight="false" outlineLevel="0" collapsed="false">
      <c r="AF179" s="62"/>
    </row>
    <row r="180" customFormat="false" ht="14.25" hidden="false" customHeight="false" outlineLevel="0" collapsed="false">
      <c r="AF180" s="62"/>
    </row>
    <row r="181" customFormat="false" ht="14.25" hidden="false" customHeight="false" outlineLevel="0" collapsed="false">
      <c r="AF181" s="62"/>
    </row>
    <row r="182" customFormat="false" ht="14.25" hidden="false" customHeight="false" outlineLevel="0" collapsed="false">
      <c r="AF182" s="62"/>
    </row>
    <row r="183" customFormat="false" ht="14.25" hidden="false" customHeight="false" outlineLevel="0" collapsed="false">
      <c r="AF183" s="62"/>
    </row>
    <row r="184" customFormat="false" ht="14.25" hidden="false" customHeight="false" outlineLevel="0" collapsed="false">
      <c r="AF184" s="62"/>
    </row>
    <row r="185" customFormat="false" ht="14.25" hidden="false" customHeight="false" outlineLevel="0" collapsed="false">
      <c r="AF185" s="62"/>
    </row>
    <row r="186" customFormat="false" ht="14.25" hidden="false" customHeight="false" outlineLevel="0" collapsed="false">
      <c r="AF186" s="62"/>
    </row>
    <row r="187" customFormat="false" ht="14.25" hidden="false" customHeight="false" outlineLevel="0" collapsed="false">
      <c r="AF187" s="62"/>
    </row>
    <row r="188" customFormat="false" ht="14.25" hidden="false" customHeight="false" outlineLevel="0" collapsed="false">
      <c r="AF188" s="62"/>
    </row>
    <row r="189" customFormat="false" ht="14.25" hidden="false" customHeight="false" outlineLevel="0" collapsed="false">
      <c r="AF189" s="62"/>
    </row>
    <row r="190" customFormat="false" ht="14.25" hidden="false" customHeight="false" outlineLevel="0" collapsed="false">
      <c r="AF190" s="62"/>
    </row>
    <row r="191" customFormat="false" ht="14.25" hidden="false" customHeight="false" outlineLevel="0" collapsed="false">
      <c r="AF191" s="62"/>
    </row>
    <row r="192" customFormat="false" ht="14.25" hidden="false" customHeight="false" outlineLevel="0" collapsed="false">
      <c r="AF192" s="62"/>
    </row>
    <row r="193" customFormat="false" ht="14.25" hidden="false" customHeight="false" outlineLevel="0" collapsed="false">
      <c r="AF193" s="62"/>
    </row>
    <row r="194" customFormat="false" ht="14.25" hidden="false" customHeight="false" outlineLevel="0" collapsed="false">
      <c r="AF194" s="62"/>
    </row>
    <row r="195" customFormat="false" ht="14.25" hidden="false" customHeight="false" outlineLevel="0" collapsed="false">
      <c r="AF195" s="62"/>
    </row>
    <row r="196" customFormat="false" ht="14.25" hidden="false" customHeight="false" outlineLevel="0" collapsed="false">
      <c r="AF196" s="62"/>
    </row>
    <row r="197" customFormat="false" ht="14.25" hidden="false" customHeight="false" outlineLevel="0" collapsed="false">
      <c r="AF197" s="62"/>
    </row>
    <row r="198" customFormat="false" ht="14.25" hidden="false" customHeight="false" outlineLevel="0" collapsed="false">
      <c r="AF198" s="62"/>
    </row>
    <row r="199" customFormat="false" ht="14.25" hidden="false" customHeight="false" outlineLevel="0" collapsed="false">
      <c r="AF199" s="62"/>
    </row>
    <row r="200" customFormat="false" ht="14.25" hidden="false" customHeight="false" outlineLevel="0" collapsed="false">
      <c r="AF200" s="62"/>
    </row>
    <row r="201" customFormat="false" ht="14.25" hidden="false" customHeight="false" outlineLevel="0" collapsed="false">
      <c r="AF201" s="62"/>
    </row>
    <row r="202" customFormat="false" ht="14.25" hidden="false" customHeight="false" outlineLevel="0" collapsed="false">
      <c r="AF202" s="62"/>
    </row>
    <row r="203" customFormat="false" ht="14.25" hidden="false" customHeight="false" outlineLevel="0" collapsed="false">
      <c r="AF203" s="62"/>
    </row>
    <row r="204" customFormat="false" ht="14.25" hidden="false" customHeight="false" outlineLevel="0" collapsed="false">
      <c r="AF204" s="62"/>
    </row>
    <row r="205" customFormat="false" ht="14.25" hidden="false" customHeight="false" outlineLevel="0" collapsed="false">
      <c r="AF205" s="62"/>
    </row>
    <row r="206" customFormat="false" ht="14.25" hidden="false" customHeight="false" outlineLevel="0" collapsed="false">
      <c r="AF206" s="62"/>
    </row>
    <row r="207" customFormat="false" ht="14.25" hidden="false" customHeight="false" outlineLevel="0" collapsed="false">
      <c r="AF207" s="62"/>
    </row>
    <row r="208" customFormat="false" ht="14.25" hidden="false" customHeight="false" outlineLevel="0" collapsed="false">
      <c r="AF208" s="62"/>
    </row>
    <row r="209" customFormat="false" ht="14.25" hidden="false" customHeight="false" outlineLevel="0" collapsed="false">
      <c r="AF209" s="62"/>
    </row>
    <row r="210" customFormat="false" ht="14.25" hidden="false" customHeight="false" outlineLevel="0" collapsed="false">
      <c r="AF210" s="62"/>
    </row>
    <row r="211" customFormat="false" ht="14.25" hidden="false" customHeight="false" outlineLevel="0" collapsed="false">
      <c r="AF211" s="62"/>
    </row>
    <row r="212" customFormat="false" ht="14.25" hidden="false" customHeight="false" outlineLevel="0" collapsed="false">
      <c r="AF212" s="62"/>
    </row>
    <row r="213" customFormat="false" ht="14.25" hidden="false" customHeight="false" outlineLevel="0" collapsed="false">
      <c r="AF213" s="62"/>
    </row>
    <row r="214" customFormat="false" ht="14.25" hidden="false" customHeight="false" outlineLevel="0" collapsed="false">
      <c r="AF214" s="62"/>
    </row>
    <row r="215" customFormat="false" ht="14.25" hidden="false" customHeight="false" outlineLevel="0" collapsed="false">
      <c r="AF215" s="62"/>
    </row>
    <row r="216" customFormat="false" ht="14.25" hidden="false" customHeight="false" outlineLevel="0" collapsed="false">
      <c r="AF216" s="62"/>
    </row>
    <row r="217" customFormat="false" ht="14.25" hidden="false" customHeight="false" outlineLevel="0" collapsed="false">
      <c r="AF217" s="62"/>
    </row>
    <row r="218" customFormat="false" ht="14.25" hidden="false" customHeight="false" outlineLevel="0" collapsed="false">
      <c r="AF218" s="62"/>
    </row>
    <row r="219" customFormat="false" ht="14.25" hidden="false" customHeight="false" outlineLevel="0" collapsed="false">
      <c r="AF219" s="62"/>
    </row>
    <row r="220" customFormat="false" ht="14.25" hidden="false" customHeight="false" outlineLevel="0" collapsed="false">
      <c r="AF220" s="62"/>
    </row>
    <row r="221" customFormat="false" ht="14.25" hidden="false" customHeight="false" outlineLevel="0" collapsed="false">
      <c r="AF221" s="62"/>
    </row>
    <row r="222" customFormat="false" ht="14.25" hidden="false" customHeight="false" outlineLevel="0" collapsed="false">
      <c r="AF222" s="62"/>
    </row>
    <row r="223" customFormat="false" ht="14.25" hidden="false" customHeight="false" outlineLevel="0" collapsed="false">
      <c r="AF223" s="62"/>
    </row>
    <row r="224" customFormat="false" ht="14.25" hidden="false" customHeight="false" outlineLevel="0" collapsed="false">
      <c r="AF224" s="62"/>
    </row>
    <row r="225" customFormat="false" ht="14.25" hidden="false" customHeight="false" outlineLevel="0" collapsed="false">
      <c r="AF225" s="62"/>
    </row>
    <row r="226" customFormat="false" ht="14.25" hidden="false" customHeight="false" outlineLevel="0" collapsed="false">
      <c r="AF226" s="62"/>
    </row>
    <row r="227" customFormat="false" ht="14.25" hidden="false" customHeight="false" outlineLevel="0" collapsed="false">
      <c r="AF227" s="62"/>
    </row>
    <row r="228" customFormat="false" ht="14.25" hidden="false" customHeight="false" outlineLevel="0" collapsed="false">
      <c r="AF228" s="62"/>
    </row>
    <row r="229" customFormat="false" ht="14.25" hidden="false" customHeight="false" outlineLevel="0" collapsed="false">
      <c r="AF229" s="6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1502</TotalTime>
  <Application>LibreOffice/26.2.4.2$Linux_X86_64 LibreOffice_project/620$Build-2</Application>
  <AppVersion>15.0000</AppVersion>
  <Company>SZIE AOTK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2016-10-18T11:09:54Z</dcterms:created>
  <dc:creator>Horváthné Csapó Tímea</dc:creator>
  <dc:description/>
  <dc:language>en-GB</dc:language>
  <cp:lastModifiedBy>Andras Kosztolanyi</cp:lastModifiedBy>
  <cp:lastPrinted>2026-05-26T11:59:02Z</cp:lastPrinted>
  <dcterms:modified xsi:type="dcterms:W3CDTF">2026-06-26T08:22:56Z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